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\2023 год\"/>
    </mc:Choice>
  </mc:AlternateContent>
  <xr:revisionPtr revIDLastSave="0" documentId="13_ncr:1_{50BD2378-8C7E-4A13-88F9-1EC5499955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91029"/>
</workbook>
</file>

<file path=xl/calcChain.xml><?xml version="1.0" encoding="utf-8"?>
<calcChain xmlns="http://schemas.openxmlformats.org/spreadsheetml/2006/main">
  <c r="H275" i="2" l="1"/>
  <c r="H274" i="2"/>
  <c r="H273" i="2"/>
  <c r="H272" i="2"/>
  <c r="H270" i="2"/>
  <c r="H269" i="2"/>
  <c r="H268" i="2"/>
  <c r="H267" i="2"/>
  <c r="H265" i="2"/>
  <c r="H264" i="2"/>
  <c r="H258" i="2"/>
  <c r="H246" i="2"/>
  <c r="H244" i="2"/>
  <c r="H243" i="2"/>
  <c r="H242" i="2"/>
  <c r="H240" i="2"/>
  <c r="H239" i="2"/>
  <c r="H238" i="2"/>
  <c r="H237" i="2"/>
  <c r="H236" i="2"/>
  <c r="H235" i="2"/>
  <c r="H234" i="2"/>
  <c r="H233" i="2"/>
  <c r="H232" i="2"/>
  <c r="H224" i="2"/>
  <c r="H223" i="2"/>
  <c r="H222" i="2"/>
  <c r="H217" i="2"/>
  <c r="H216" i="2"/>
  <c r="H215" i="2"/>
  <c r="H213" i="2"/>
  <c r="H212" i="2"/>
  <c r="H211" i="2"/>
  <c r="H209" i="2"/>
  <c r="H208" i="2"/>
  <c r="H207" i="2"/>
  <c r="H204" i="2"/>
  <c r="H203" i="2"/>
  <c r="H202" i="2"/>
  <c r="H197" i="2"/>
  <c r="H196" i="2"/>
  <c r="H195" i="2"/>
  <c r="H193" i="2"/>
  <c r="H192" i="2"/>
  <c r="H191" i="2"/>
  <c r="H189" i="2"/>
  <c r="H188" i="2"/>
  <c r="H187" i="2"/>
  <c r="H176" i="2"/>
  <c r="H175" i="2"/>
  <c r="H174" i="2"/>
  <c r="H172" i="2"/>
  <c r="H171" i="2"/>
  <c r="H170" i="2"/>
  <c r="H153" i="2"/>
  <c r="H152" i="2"/>
  <c r="H151" i="2"/>
  <c r="H149" i="2"/>
  <c r="H148" i="2"/>
  <c r="H147" i="2"/>
  <c r="H138" i="2"/>
  <c r="H137" i="2"/>
  <c r="H136" i="2"/>
  <c r="H134" i="2"/>
  <c r="H133" i="2"/>
  <c r="H132" i="2"/>
  <c r="H129" i="2"/>
  <c r="H128" i="2"/>
  <c r="H127" i="2"/>
  <c r="H125" i="2"/>
  <c r="H124" i="2"/>
  <c r="H123" i="2"/>
  <c r="H114" i="2"/>
  <c r="H113" i="2"/>
  <c r="H107" i="2"/>
  <c r="H106" i="2"/>
  <c r="H105" i="2"/>
  <c r="H101" i="2"/>
  <c r="H100" i="2"/>
  <c r="H99" i="2"/>
  <c r="H98" i="2"/>
  <c r="H97" i="2"/>
  <c r="H96" i="2"/>
  <c r="H94" i="2"/>
  <c r="H83" i="2"/>
  <c r="H82" i="2"/>
  <c r="H81" i="2"/>
  <c r="H78" i="2"/>
  <c r="H77" i="2"/>
  <c r="H76" i="2"/>
  <c r="H75" i="2"/>
  <c r="H74" i="2"/>
  <c r="H73" i="2"/>
  <c r="H72" i="2"/>
  <c r="H71" i="2"/>
  <c r="H70" i="2"/>
  <c r="H69" i="2"/>
  <c r="H62" i="2"/>
  <c r="H61" i="2"/>
  <c r="H60" i="2"/>
  <c r="H59" i="2"/>
  <c r="H58" i="2"/>
  <c r="H56" i="2"/>
  <c r="H55" i="2"/>
  <c r="H53" i="2"/>
  <c r="H52" i="2"/>
  <c r="H51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3" i="2"/>
  <c r="H30" i="2"/>
  <c r="H28" i="2"/>
  <c r="H25" i="2"/>
  <c r="H24" i="2"/>
  <c r="H23" i="2"/>
  <c r="H22" i="2"/>
  <c r="H20" i="2"/>
</calcChain>
</file>

<file path=xl/sharedStrings.xml><?xml version="1.0" encoding="utf-8"?>
<sst xmlns="http://schemas.openxmlformats.org/spreadsheetml/2006/main" count="947" uniqueCount="420">
  <si>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</si>
  <si>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</si>
  <si>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</si>
  <si>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</si>
  <si>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</si>
  <si>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</si>
  <si>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</si>
  <si>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</si>
  <si>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Голынщинский сельсовет Кирсановского района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</si>
  <si>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</si>
  <si>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</si>
  <si>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</si>
  <si>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</si>
  <si>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68610415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</si>
  <si>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</si>
  <si>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</si>
  <si>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</si>
  <si>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</si>
  <si>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</si>
  <si>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</si>
  <si>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</si>
  <si>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</si>
  <si>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</si>
  <si>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</si>
  <si>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</si>
  <si>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</si>
  <si>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</si>
  <si>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</si>
  <si>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</si>
  <si>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</si>
  <si>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</si>
  <si>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</si>
  <si>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</si>
  <si>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</si>
  <si>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</si>
  <si>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</si>
  <si>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</si>
  <si>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</si>
  <si>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</si>
  <si>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</si>
  <si>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</si>
  <si>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</si>
  <si>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</si>
  <si>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</si>
  <si>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</si>
  <si>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</si>
  <si>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</si>
  <si>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</si>
  <si>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</si>
  <si>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</si>
  <si>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</si>
  <si>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</si>
  <si>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</si>
  <si>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</si>
  <si>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182 1 01 02080 01 0000 110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</si>
  <si>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</si>
  <si>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</si>
  <si>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</si>
  <si>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</si>
  <si>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</si>
  <si>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</si>
  <si>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</t>
  </si>
  <si>
    <t>182 1 01 02140 01 1000 110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</si>
  <si>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</si>
  <si>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</si>
  <si>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</si>
  <si>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</si>
  <si>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</si>
  <si>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</si>
  <si>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</si>
  <si>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</si>
  <si>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</si>
  <si>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</si>
  <si>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</si>
  <si>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</si>
  <si>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</si>
  <si>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</si>
  <si>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</si>
  <si>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</si>
  <si>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</si>
  <si>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</si>
  <si>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</si>
  <si>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</si>
  <si>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</si>
  <si>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</si>
  <si>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</si>
  <si>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</si>
  <si>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</si>
  <si>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</si>
  <si>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</si>
  <si>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</si>
  <si>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</si>
  <si>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</si>
  <si>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</si>
  <si>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</si>
  <si>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</si>
  <si>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</si>
  <si>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</si>
  <si>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</si>
  <si>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</si>
  <si>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</si>
  <si>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</si>
  <si>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</si>
  <si>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910 1 00 00000 00 0000 000</t>
  </si>
  <si>
    <t xml:space="preserve">  ГОСУДАРСТВЕННАЯ ПОШЛИНА</t>
  </si>
  <si>
    <t>910 1 08 00000 00 0000 000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</si>
  <si>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</si>
  <si>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</si>
  <si>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</si>
  <si>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910 1 08 04020 01 0000 110</t>
  </si>
  <si>
    <t>910 1 08 04020 01 1000 110</t>
  </si>
  <si>
    <t xml:space="preserve">  ШТРАФЫ, САНКЦИИ, ВОЗМЕЩЕНИЕ УЩЕРБА</t>
  </si>
  <si>
    <t>910 1 16 00000 00 0000 000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</si>
  <si>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</si>
  <si>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</si>
  <si>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</si>
  <si>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</si>
  <si>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</si>
  <si>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910 1 16 07010 10 0000 140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</si>
  <si>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</si>
  <si>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</si>
  <si>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</si>
  <si>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910 1 16 07090 10 0000 140</t>
  </si>
  <si>
    <t xml:space="preserve">  БЕЗВОЗМЕЗДНЫЕ ПОСТУПЛЕНИЯ</t>
  </si>
  <si>
    <t>910 2 00 00000 00 0000 000</t>
  </si>
  <si>
    <t xml:space="preserve">  БЕЗВОЗМЕЗДНЫЕ ПОСТУПЛЕНИЯ ОТ ДРУГИХ БЮДЖЕТОВ БЮДЖЕТНОЙ СИСТЕМЫ РОССИЙСКОЙ ФЕДЕРАЦИИ</t>
  </si>
  <si>
    <t>910 2 02 00000 00 0000 000</t>
  </si>
  <si>
    <t xml:space="preserve">  Дотации бюджетам бюджетной системы Российской Федерации</t>
  </si>
  <si>
    <t>910 2 02 10000 00 0000 150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</si>
  <si>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</si>
  <si>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</si>
  <si>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</si>
  <si>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910 2 02 16001 10 0000 150</t>
  </si>
  <si>
    <t xml:space="preserve">  Субсидии бюджетам бюджетной системы Российской Федерации (межбюджетные субсидии)</t>
  </si>
  <si>
    <t>910 2 02 20000 00 0000 150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</si>
  <si>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</si>
  <si>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>910 2 02 25243 00 0000 150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</si>
  <si>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</si>
  <si>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>910 2 02 25243 10 0000 150</t>
  </si>
  <si>
    <t xml:space="preserve">  Субсидии бюджетам на реализацию программ формирования современной городской среды</t>
  </si>
  <si>
    <t>910 2 02 25555 00 0000 150</t>
  </si>
  <si>
    <t xml:space="preserve">  Субсидии бюджетам сельских поселений на реализацию программ формирования современной городской среды</t>
  </si>
  <si>
    <t>910 2 02 25555 10 0000 150</t>
  </si>
  <si>
    <t xml:space="preserve">  Прочие субсидии</t>
  </si>
  <si>
    <t>910 2 02 29999 00 0000 150</t>
  </si>
  <si>
    <t xml:space="preserve">  Прочие субсидии бюджетам сельских поселений</t>
  </si>
  <si>
    <t>910 2 02 29999 10 0000 150</t>
  </si>
  <si>
    <t xml:space="preserve">  Субвенции бюджетам бюджетной системы Российской Федерации</t>
  </si>
  <si>
    <t>910 2 02 30000 00 0000 150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</si>
  <si>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</si>
  <si>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</si>
  <si>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</si>
  <si>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910 2 02 35118 10 0000 150</t>
  </si>
  <si>
    <t xml:space="preserve">  Иные межбюджетные трансферты</t>
  </si>
  <si>
    <t>910 2 02 40000 00 0000 150</t>
  </si>
  <si>
    <t xml:space="preserve">  Прочие межбюджетные трансферты, передаваемые бюджетам</t>
  </si>
  <si>
    <t>910 2 02 49999 00 0000 150</t>
  </si>
  <si>
    <t xml:space="preserve">  Прочие межбюджетные трансферты, передаваемые бюджетам сельских поселений</t>
  </si>
  <si>
    <t>910 2 02 49999 10 0000 150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</si>
  <si>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</si>
  <si>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</si>
  <si>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</si>
  <si>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</si>
  <si>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Расходы на переданные полномочия по разделу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</si>
  <si>
    <t>200</t>
  </si>
  <si>
    <t>910 0104 05 2 01 G0891 000</t>
  </si>
  <si>
    <t xml:space="preserve">  Межбюджетные трансферты</t>
  </si>
  <si>
    <t>910 0104 05 2 01 G0891 500</t>
  </si>
  <si>
    <t>910 0104 05 2 01 G0891 540</t>
  </si>
  <si>
    <t xml:space="preserve">  Расходы на обеспечение деятельности главы  сельсовета</t>
  </si>
  <si>
    <t>910 0104 99 5 00 81000 000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</si>
  <si>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</si>
  <si>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910 0104 99 5 00 81000 100</t>
  </si>
  <si>
    <t xml:space="preserve">  Расходы на выплаты персоналу государственных (муниципальных) органов</t>
  </si>
  <si>
    <t>910 0104 99 5 00 81000 120</t>
  </si>
  <si>
    <t xml:space="preserve">  Фонд оплаты труда государственных (муниципальных) органов</t>
  </si>
  <si>
    <t>910 0104 99 5 00 81000 121</t>
  </si>
  <si>
    <t xml:space="preserve">  Иные выплаты персоналу государственных (муниципальных) органов, за исключением фонда оплаты труда</t>
  </si>
  <si>
    <t>910 0104 99 5 00 81000 122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</si>
  <si>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</si>
  <si>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910 0104 99 5 00 81000 129</t>
  </si>
  <si>
    <t xml:space="preserve">  Расходы на обеспечение деятельности центрального аппарата</t>
  </si>
  <si>
    <t>910 0104 99 5 00 82000 000</t>
  </si>
  <si>
    <t>910 0104 99 5 00 82000 100</t>
  </si>
  <si>
    <t>910 0104 99 5 00 82000 120</t>
  </si>
  <si>
    <t>910 0104 99 5 00 82000 121</t>
  </si>
  <si>
    <t>910 0104 99 5 00 82000 122</t>
  </si>
  <si>
    <t>910 0104 99 5 00 82000 129</t>
  </si>
  <si>
    <t xml:space="preserve">  Закупка товаров, работ и услуг для обеспечения государственных (муниципальных) нужд</t>
  </si>
  <si>
    <t>910 0104 99 5 00 82000 200</t>
  </si>
  <si>
    <t xml:space="preserve">  Иные закупки товаров, работ и услуг для обеспечения государственных (муниципальных) нужд</t>
  </si>
  <si>
    <t>910 0104 99 5 00 82000 240</t>
  </si>
  <si>
    <t xml:space="preserve">  Иные бюджетные ассигнования</t>
  </si>
  <si>
    <t>910 0104 99 5 00 82000 800</t>
  </si>
  <si>
    <t xml:space="preserve">  Уплата налогов, сборов и иных платежей</t>
  </si>
  <si>
    <t>910 0104 99 5 00 82000 850</t>
  </si>
  <si>
    <t xml:space="preserve">  Уплата прочих налогов, сборов</t>
  </si>
  <si>
    <t>910 0104 99 5 00 82000 852</t>
  </si>
  <si>
    <t xml:space="preserve">  Уплата иных платежей</t>
  </si>
  <si>
    <t>910 0104 99 5 00 82000 853</t>
  </si>
  <si>
    <t xml:space="preserve">  Расходы на 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</si>
  <si>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910 0104 99 5 00 N1300 000</t>
  </si>
  <si>
    <t>910 0104 99 5 00 N1300 200</t>
  </si>
  <si>
    <t>910 0104 99 5 00 N1300 240</t>
  </si>
  <si>
    <t xml:space="preserve">  Резервный фонд администрации Голынщинского сельсовета</t>
  </si>
  <si>
    <t>910 0111 99 5 00 89100 000</t>
  </si>
  <si>
    <t>910 0111 99 5 00 89100 800</t>
  </si>
  <si>
    <t xml:space="preserve">  Резервные средства</t>
  </si>
  <si>
    <t>910 0111 99 5 00 89100 870</t>
  </si>
  <si>
    <t xml:space="preserve">  Координация мероприятий по использованию информационно-коммуникационных технологий в деятельности органов местного самоуправления</t>
  </si>
  <si>
    <t>910 0113 01 1 01 89001 000</t>
  </si>
  <si>
    <t>910 0113 01 1 01 89001 200</t>
  </si>
  <si>
    <t>910 0113 01 1 01 89001 240</t>
  </si>
  <si>
    <t xml:space="preserve">  Прочая закупка товаров, работ и услуг</t>
  </si>
  <si>
    <t>910 0113 01 1 01 89001 244</t>
  </si>
  <si>
    <t xml:space="preserve">  Создание полноценных условий для эффективного функционирования администрации Голынщинского сельсовета</t>
  </si>
  <si>
    <t>910 0113 08 1 00 89001 000</t>
  </si>
  <si>
    <t>910 0113 08 1 00 89001 200</t>
  </si>
  <si>
    <t>910 0113 08 1 00 89001 240</t>
  </si>
  <si>
    <t>910 0113 08 1 00 89001 244</t>
  </si>
  <si>
    <t>910 0113 08 1 00 89001 247</t>
  </si>
  <si>
    <t xml:space="preserve">  Оказание муниципальных и государственных услуг на УРМ</t>
  </si>
  <si>
    <t>910 0113 09 2 01 89001 000</t>
  </si>
  <si>
    <t>910 0113 09 2 01 89001 200</t>
  </si>
  <si>
    <t>910 0113 09 2 01 89001 240</t>
  </si>
  <si>
    <t>910 0113 09 2 01 89001 244</t>
  </si>
  <si>
    <t xml:space="preserve">  Расходы на осуществление полномочий Российской Федерации на осуществление первичного воинского учета на территориях,где отсутствуют военные комиссариаты</t>
  </si>
  <si>
    <t>910 0203 03 8 01 51180 000</t>
  </si>
  <si>
    <t>910 0203 03 8 01 51180 100</t>
  </si>
  <si>
    <t>910 0203 03 8 01 51180 120</t>
  </si>
  <si>
    <t>910 0203 03 8 01 51180 121</t>
  </si>
  <si>
    <t>910 0203 03 8 01 51180 129</t>
  </si>
  <si>
    <t xml:space="preserve">  Охрана общественного порядка и профилактика правонарушений</t>
  </si>
  <si>
    <t>910 0314 03 1 01 89001 000</t>
  </si>
  <si>
    <t>910 0314 03 1 01 89001 200</t>
  </si>
  <si>
    <t>910 0314 03 1 01 89001 240</t>
  </si>
  <si>
    <t xml:space="preserve">  Противодействие терроризму и экстремизму</t>
  </si>
  <si>
    <t>910 0314 03 2 01 89001 000</t>
  </si>
  <si>
    <t>910 0314 03 2 01 89001 200</t>
  </si>
  <si>
    <t>910 0314 03 2 01 89001 240</t>
  </si>
  <si>
    <t xml:space="preserve">  Резервный фонд администрации Голынщинского сельсовета по предупреждению и ликвидации чрезвычайных ситуаций и последствий стихийных бедствий</t>
  </si>
  <si>
    <t>910 0314 03 4 01 89001 000</t>
  </si>
  <si>
    <t>910 0314 03 4 01 89001 200</t>
  </si>
  <si>
    <t>910 0314 03 4 01 89001 240</t>
  </si>
  <si>
    <t>910 0314 03 4 01 89001 244</t>
  </si>
  <si>
    <t xml:space="preserve">  Обеспечение снижения пожарной безопасности на территории сельсовета</t>
  </si>
  <si>
    <t>910 0314 03 5 01 89001 000</t>
  </si>
  <si>
    <t>910 0314 03 5 01 89001 200</t>
  </si>
  <si>
    <t>910 0314 03 5 01 89001 240</t>
  </si>
  <si>
    <t>910 0314 03 5 01 89001 244</t>
  </si>
  <si>
    <t xml:space="preserve">  Обеспечение профилактики и предупреждение несчастных случаев на воде</t>
  </si>
  <si>
    <t>910 0314 03 6 01 89001 000</t>
  </si>
  <si>
    <t>910 0314 03 6 01 89001 200</t>
  </si>
  <si>
    <t>910 0314 03 6 01 89001 240</t>
  </si>
  <si>
    <t xml:space="preserve">  Повышение уровня гражданской обороны</t>
  </si>
  <si>
    <t>910 0314 03 7 01 89001 000</t>
  </si>
  <si>
    <t>910 0314 03 7 01 89001 200</t>
  </si>
  <si>
    <t>910 0314 03 7 01 89001 240</t>
  </si>
  <si>
    <t xml:space="preserve">  Обеспечение информационной открытости и доступности деятельности органов местного самоуправления Голынщинского сельсовета Кирсановского района Тамбовской области</t>
  </si>
  <si>
    <t>910 0314 15 1 00 89001 000</t>
  </si>
  <si>
    <t>910 0314 15 1 00 89001 200</t>
  </si>
  <si>
    <t>910 0314 15 1 00 89001 240</t>
  </si>
  <si>
    <t xml:space="preserve">  Профилактика безнадзорности и правонарушений несовершеннолетних</t>
  </si>
  <si>
    <t>910 0314 25 1 01 89001 000</t>
  </si>
  <si>
    <t>910 0314 25 1 01 89001 200</t>
  </si>
  <si>
    <t>910 0314 25 1 01 89001 240</t>
  </si>
  <si>
    <t xml:space="preserve">  Обеспечение безопасности дорожного движения</t>
  </si>
  <si>
    <t>910 0409 03 3 01 89001 000</t>
  </si>
  <si>
    <t>910 0409 03 3 01 89001 200</t>
  </si>
  <si>
    <t>910 0409 03 3 01 89001 240</t>
  </si>
  <si>
    <t xml:space="preserve">  Содержание и ремонт автомобильных дорог общего пользования</t>
  </si>
  <si>
    <t>910 0409 19 2 01 89000 000</t>
  </si>
  <si>
    <t>910 0409 19 2 01 89000 200</t>
  </si>
  <si>
    <t>910 0409 19 2 01 89000 240</t>
  </si>
  <si>
    <t>910 0409 19 2 01 89000 244</t>
  </si>
  <si>
    <t xml:space="preserve">  Содержание и ремонт автомобильных дорог общего пользования в рамках дорожного фонда</t>
  </si>
  <si>
    <t>910 0409 19 2 02 89000 000</t>
  </si>
  <si>
    <t>910 0409 19 2 02 89000 200</t>
  </si>
  <si>
    <t>910 0409 19 2 02 89000 240</t>
  </si>
  <si>
    <t>910 0409 19 2 02 89000 244</t>
  </si>
  <si>
    <t xml:space="preserve">  Расходы по переданным полномочиям по осуществлению градостроительной деятельности</t>
  </si>
  <si>
    <t>910 0412 05 2 05 G0891 000</t>
  </si>
  <si>
    <t>910 0412 05 2 05 G0891 500</t>
  </si>
  <si>
    <t>910 0412 05 2 05 G0891 540</t>
  </si>
  <si>
    <t xml:space="preserve">  Эффективное управление муниципальной собственностью муниципального образования Голынщинского сельсовета Кирсановского района Тамбовской области на 2014-2024 годы</t>
  </si>
  <si>
    <t>910 0412 06 1 00 89001 000</t>
  </si>
  <si>
    <t>910 0412 06 1 00 89001 200</t>
  </si>
  <si>
    <t>910 0412 06 1 00 89001 240</t>
  </si>
  <si>
    <t xml:space="preserve">  Поддержка малого предпринимательства на территории Голынщинского сельсовета</t>
  </si>
  <si>
    <t>910 0412 09 1 01 89001 000</t>
  </si>
  <si>
    <t>910 0412 09 1 01 89001 200</t>
  </si>
  <si>
    <t>910 0412 09 1 01 89001 240</t>
  </si>
  <si>
    <t xml:space="preserve">  Капитальный и текущий ремонт водопроводных и канализационных сетей на территории сельсовета</t>
  </si>
  <si>
    <t>910 0502 20 1 01 89000 000</t>
  </si>
  <si>
    <t>910 0502 20 1 01 89000 200</t>
  </si>
  <si>
    <t>910 0502 20 1 01 89000 240</t>
  </si>
  <si>
    <t>910 0502 20 1 01 89000 244</t>
  </si>
  <si>
    <t xml:space="preserve">  Строительство и реконструкция (модернизация) объектов питьевого водоснабжения</t>
  </si>
  <si>
    <t>910 0502 20 1 F5 52430 000</t>
  </si>
  <si>
    <t xml:space="preserve">  Капитальные вложения в объекты государственной (муниципальной) собственности</t>
  </si>
  <si>
    <t>910 0502 20 1 F5 52430 400</t>
  </si>
  <si>
    <t xml:space="preserve">  Бюджетные инвестиции</t>
  </si>
  <si>
    <t>910 0502 20 1 F5 52430 410</t>
  </si>
  <si>
    <t xml:space="preserve">  Бюджетные инвестиции в объекты капитального строительства государственной (муниципальной) собственности</t>
  </si>
  <si>
    <t>910 0502 20 1 F5 52430 414</t>
  </si>
  <si>
    <t xml:space="preserve">  Коммунальное хозяйство</t>
  </si>
  <si>
    <t>910 0502 20 1 F5 89000 000</t>
  </si>
  <si>
    <t>910 0502 20 1 F5 89000 200</t>
  </si>
  <si>
    <t>910 0502 20 1 F5 89000 240</t>
  </si>
  <si>
    <t>910 0502 20 1 F5 89000 244</t>
  </si>
  <si>
    <t xml:space="preserve">  Строительство и реконструкция (модернизация) объектов питьевого водоснабжения за счет средств бюджета Тамбовской области (Стройконтроль)</t>
  </si>
  <si>
    <t>910 0502 20 1 F5 S2430 000</t>
  </si>
  <si>
    <t>910 0502 20 1 F5 S2430 400</t>
  </si>
  <si>
    <t>910 0502 20 1 F5 S2430 410</t>
  </si>
  <si>
    <t xml:space="preserve">  Поддержка мероприятий (проектов) в области энергосбережения и повышения энергетической эффективности</t>
  </si>
  <si>
    <t>910 0503 02 1 02 89001 000</t>
  </si>
  <si>
    <t>910 0503 02 1 02 89001 200</t>
  </si>
  <si>
    <t>910 0503 02 1 02 89001 240</t>
  </si>
  <si>
    <t>910 0503 02 1 02 89001 244</t>
  </si>
  <si>
    <t xml:space="preserve">  Закупка энергетических ресурсов</t>
  </si>
  <si>
    <t>910 0503 02 1 02 89001 247</t>
  </si>
  <si>
    <t xml:space="preserve">  Расходы по организации и содержанию мест захоронения (кладбищ)</t>
  </si>
  <si>
    <t>910 0503 04 1 02 89001 000</t>
  </si>
  <si>
    <t>910 0503 04 1 02 89001 200</t>
  </si>
  <si>
    <t>910 0503 04 1 02 89001 240</t>
  </si>
  <si>
    <t>910 0503 04 1 02 89001 244</t>
  </si>
  <si>
    <t xml:space="preserve">  Прочие расходы на благоустройство территории Голынщинского сельсовета Кирсановского района Тамбовской области</t>
  </si>
  <si>
    <t>910 0503 04 1 03 89001 000</t>
  </si>
  <si>
    <t>910 0503 04 1 03 89001 200</t>
  </si>
  <si>
    <t>910 0503 04 1 03 89001 240</t>
  </si>
  <si>
    <t>910 0503 04 1 03 89001 244</t>
  </si>
  <si>
    <t xml:space="preserve">  Строительство и ремонт памятника на территории Голынщинского сельсовета Кирсановского района Тамбовской области</t>
  </si>
  <si>
    <t>910 0503 04 1 06 89001 000</t>
  </si>
  <si>
    <t>910 0503 04 1 06 89001 200</t>
  </si>
  <si>
    <t>910 0503 04 1 06 89001 240</t>
  </si>
  <si>
    <t>910 0503 04 1 06 89001 244</t>
  </si>
  <si>
    <t xml:space="preserve">  Организация проведения общественных работ</t>
  </si>
  <si>
    <t>910 0503 17 1 00 89001 000</t>
  </si>
  <si>
    <t>910 0503 17 1 00 89001 200</t>
  </si>
  <si>
    <t>910 0503 17 1 00 89001 240</t>
  </si>
  <si>
    <t xml:space="preserve">  Реализация программ формирования современной городской среды</t>
  </si>
  <si>
    <t>910 0503 22 1 F2 55550 000</t>
  </si>
  <si>
    <t>910 0503 22 1 F2 55550 200</t>
  </si>
  <si>
    <t>910 0503 22 1 F2 55550 240</t>
  </si>
  <si>
    <t>910 0503 22 1 F2 55550 244</t>
  </si>
  <si>
    <t xml:space="preserve">  Использование и охрана земель на территории сельсовета</t>
  </si>
  <si>
    <t>910 0605 24 1 01 89000 000</t>
  </si>
  <si>
    <t>910 0605 24 1 01 89000 200</t>
  </si>
  <si>
    <t>910 0605 24 1 01 89000 240</t>
  </si>
  <si>
    <t xml:space="preserve">  Дополнительное профессиональное образование лиц. замещающих выборные муниципальные должности</t>
  </si>
  <si>
    <t>910 0705 09 2 00 S7840 000</t>
  </si>
  <si>
    <t>910 0705 09 2 00 S7840 200</t>
  </si>
  <si>
    <t>910 0705 09 2 00 S7840 240</t>
  </si>
  <si>
    <t xml:space="preserve">  Расходы по переданным полномочиям по созданию условий для организации досуга и обеспечения жителей сельсовета услугами организаций культуры</t>
  </si>
  <si>
    <t>910 0801 05 2 02 G0891 000</t>
  </si>
  <si>
    <t>910 0801 05 2 02 G0891 500</t>
  </si>
  <si>
    <t>910 0801 05 2 02 G0891 540</t>
  </si>
  <si>
    <t xml:space="preserve">  Расходы по переданным полномочиям по организации библиотечного обслуживания населения, комплектованию и обеспечению сохранности библиотечных фондов</t>
  </si>
  <si>
    <t>910 0801 05 2 03 G0891 000</t>
  </si>
  <si>
    <t>910 0801 05 2 03 G0891 500</t>
  </si>
  <si>
    <t>910 0801 05 2 03 G0891 540</t>
  </si>
  <si>
    <t xml:space="preserve">  Пропаганда здорового образа жизни, проведение праздничных мероприятий</t>
  </si>
  <si>
    <t>910 0801 16 1 00 89001 000</t>
  </si>
  <si>
    <t>910 0801 16 1 00 89001 200</t>
  </si>
  <si>
    <t>910 0801 16 1 00 89001 240</t>
  </si>
  <si>
    <t>910 0801 16 1 00 89001 244</t>
  </si>
  <si>
    <t xml:space="preserve">  Ремонт учреждения культуры клубного типа</t>
  </si>
  <si>
    <t>910 0801 21 1 01 89000 000</t>
  </si>
  <si>
    <t>910 0801 21 1 01 89000 200</t>
  </si>
  <si>
    <t>910 0801 21 1 01 89000 240</t>
  </si>
  <si>
    <t>910 0801 21 1 01 89000 244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</si>
  <si>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</si>
  <si>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</si>
  <si>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</si>
  <si>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</si>
  <si>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</si>
  <si>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</si>
  <si>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</si>
  <si>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</si>
  <si>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</si>
  <si>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</si>
  <si>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</si>
  <si>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</si>
  <si>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</si>
  <si>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</si>
  <si>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</si>
  <si>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</si>
  <si>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</si>
  <si>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910 01 05 02 00 00 0000 500</t>
  </si>
  <si>
    <t xml:space="preserve">  Увеличение прочих остатков денежных средств бюджетов</t>
  </si>
  <si>
    <t>910 01 05 02 01 00 0000 510</t>
  </si>
  <si>
    <t xml:space="preserve">  Увеличение прочих остатков денежных средств бюджетов сельских поселений</t>
  </si>
  <si>
    <t>910 01 05 02 01 10 0000 510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</si>
  <si>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</si>
  <si>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</si>
  <si>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</si>
  <si>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</si>
  <si>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910 01 05 02 00 00 0000 600</t>
  </si>
  <si>
    <t xml:space="preserve">  Уменьшение прочих остатков денежных средств бюджетов</t>
  </si>
  <si>
    <t>910 01 05 02 01 00 0000 610</t>
  </si>
  <si>
    <t xml:space="preserve">  Уменьшение прочих остатков денежных средств бюджетов сельских поселений</t>
  </si>
  <si>
    <t>910 01 05 02 01 10 0000 610</t>
  </si>
  <si>
    <t>Руководитель</t>
  </si>
  <si>
    <t>Кипчатова Н.А.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</si>
  <si>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</si>
  <si>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</si>
  <si>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</si>
  <si>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</si>
  <si>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</si>
  <si>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Захарова А.М.</t>
  </si>
  <si>
    <t/>
  </si>
  <si>
    <t>централизованной бухгалтерии</t>
  </si>
  <si>
    <t>"01" июля 2023</t>
  </si>
  <si>
    <t>исполнено, %</t>
  </si>
  <si>
    <t>Исполнено, %</t>
  </si>
  <si>
    <t>ОТЧЕТ ОБ ИСПОЛНЕНИИ БЮДЖЕТА Голынщинского сельсовета за 1 полугодие 2023 года</t>
  </si>
  <si>
    <t>Приложение 1</t>
  </si>
  <si>
    <t xml:space="preserve">к постановлению администрации </t>
  </si>
  <si>
    <t>Голынщинского сельсовета</t>
  </si>
  <si>
    <t>от 19.07.2023 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</si>
</sst>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_ ;\-#,##0.00"/>
    <numFmt numFmtId="166" formatCode="0.0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5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0" fillId="0" borderId="34" xfId="0" applyBorder="1" applyProtection="1">
      <protection locked="0"/>
    </xf>
    <xf numFmtId="49" fontId="3" fillId="0" borderId="36" xfId="51" applyBorder="1">
      <alignment horizontal="center" vertical="center" shrinkToFit="1"/>
    </xf>
    <xf numFmtId="4" fontId="3" fillId="0" borderId="37" xfId="54" applyBorder="1">
      <alignment horizontal="right" shrinkToFit="1"/>
    </xf>
    <xf numFmtId="165" fontId="3" fillId="0" borderId="35" xfId="89" applyBorder="1">
      <alignment horizontal="right" vertical="center" shrinkToFit="1"/>
    </xf>
    <xf numFmtId="4" fontId="3" fillId="0" borderId="35" xfId="92" applyBorder="1">
      <alignment horizontal="right" shrinkToFit="1"/>
    </xf>
    <xf numFmtId="49" fontId="3" fillId="0" borderId="35" xfId="98" applyBorder="1">
      <alignment horizontal="center" shrinkToFit="1"/>
    </xf>
    <xf numFmtId="0" fontId="6" fillId="0" borderId="34" xfId="14" applyBorder="1"/>
    <xf numFmtId="0" fontId="6" fillId="0" borderId="34" xfId="14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166" fontId="0" fillId="0" borderId="34" xfId="0" applyNumberFormat="1" applyBorder="1" applyProtection="1">
      <protection locked="0"/>
    </xf>
    <xf numFmtId="0" fontId="3" fillId="0" borderId="2" xfId="109">
      <alignment horizontal="center" wrapText="1"/>
    </xf>
    <xf numFmtId="0" fontId="9" fillId="0" borderId="11" xfId="111">
      <alignment horizontal="center"/>
    </xf>
    <xf numFmtId="0" fontId="14" fillId="0" borderId="38" xfId="0" applyFont="1" applyBorder="1" applyAlignment="1" applyProtection="1">
      <alignment horizontal="center" vertical="top" wrapText="1"/>
      <protection locked="0"/>
    </xf>
    <xf numFmtId="0" fontId="14" fillId="0" borderId="39" xfId="0" applyFont="1" applyBorder="1" applyAlignment="1" applyProtection="1">
      <alignment horizontal="center" vertical="top" wrapText="1"/>
      <protection locked="0"/>
    </xf>
    <xf numFmtId="0" fontId="14" fillId="0" borderId="40" xfId="0" applyFont="1" applyBorder="1" applyAlignment="1" applyProtection="1">
      <alignment horizontal="center" vertical="top" wrapText="1"/>
      <protection locked="0"/>
    </xf>
    <xf numFmtId="0" fontId="3" fillId="0" borderId="1" xfId="116">
      <alignment horizontal="center"/>
    </xf>
    <xf numFmtId="0" fontId="3" fillId="0" borderId="2" xfId="3">
      <alignment horizontal="center"/>
    </xf>
    <xf numFmtId="0" fontId="13" fillId="0" borderId="38" xfId="14" applyFont="1" applyBorder="1" applyAlignment="1">
      <alignment horizontal="center" vertical="top" wrapText="1"/>
    </xf>
    <xf numFmtId="0" fontId="13" fillId="0" borderId="39" xfId="14" applyFont="1" applyBorder="1" applyAlignment="1">
      <alignment horizontal="center" vertical="top" wrapText="1"/>
    </xf>
    <xf numFmtId="0" fontId="13" fillId="0" borderId="40" xfId="14" applyFont="1" applyBorder="1" applyAlignment="1">
      <alignment horizontal="center" vertical="top" wrapText="1"/>
    </xf>
    <xf numFmtId="0" fontId="2" fillId="0" borderId="1" xfId="2">
      <alignment horizontal="center"/>
    </xf>
    <xf numFmtId="0" fontId="3" fillId="0" borderId="13" xfId="29">
      <alignment horizontal="center" vertical="top" wrapText="1"/>
    </xf>
    <xf numFmtId="0" fontId="3" fillId="0" borderId="35" xfId="29" applyBorder="1">
      <alignment horizontal="center" vertical="top" wrapText="1"/>
    </xf>
    <xf numFmtId="0" fontId="14" fillId="0" borderId="34" xfId="0" applyFont="1" applyBorder="1" applyAlignment="1" applyProtection="1">
      <alignment horizontal="center" vertical="top" wrapText="1"/>
      <protection locked="0"/>
    </xf>
    <xf numFmtId="49" fontId="3" fillId="0" borderId="13" xfId="30">
      <alignment horizontal="center" vertical="top" wrapText="1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1" fillId="0" borderId="13" xfId="120">
      <alignment horizontal="left" wrapText="1"/>
    </xf>
    <xf numFmtId="0" fontId="3" fillId="0" borderId="1" xfId="3" applyBorder="1">
      <alignment horizontal="center"/>
    </xf>
    <xf numFmtId="0" fontId="15" fillId="0" borderId="1" xfId="2" applyFont="1">
      <alignment horizontal="center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3"/>
  <sheetViews>
    <sheetView tabSelected="1" zoomScaleNormal="100" zoomScaleSheetLayoutView="100" workbookViewId="0">
      <selection activeCell="D8" sqref="D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8" ht="12" customHeight="1" x14ac:dyDescent="0.25">
      <c r="A1" s="2"/>
      <c r="B1" s="2"/>
      <c r="C1" s="2"/>
      <c r="D1" s="2"/>
      <c r="E1" s="2"/>
      <c r="F1" s="2"/>
      <c r="G1" s="2"/>
    </row>
    <row r="2" spans="1:8" ht="14.1" customHeight="1" x14ac:dyDescent="0.25">
      <c r="A2" s="134" t="s">
        <v>415</v>
      </c>
      <c r="B2" s="134"/>
      <c r="C2" s="134"/>
      <c r="D2" s="134"/>
      <c r="E2" s="134"/>
      <c r="F2" s="143"/>
      <c r="G2" s="5"/>
    </row>
    <row r="3" spans="1:8" ht="14.1" customHeight="1" x14ac:dyDescent="0.25">
      <c r="A3" s="3"/>
      <c r="B3" s="3"/>
      <c r="C3" s="3"/>
      <c r="D3" s="3"/>
      <c r="E3" s="144" t="s">
        <v>416</v>
      </c>
      <c r="F3" s="143"/>
      <c r="G3" s="5"/>
    </row>
    <row r="4" spans="1:8" ht="14.1" customHeight="1" x14ac:dyDescent="0.25">
      <c r="A4" s="3"/>
      <c r="B4" s="3"/>
      <c r="C4" s="3"/>
      <c r="D4" s="3"/>
      <c r="E4" s="144" t="s">
        <v>417</v>
      </c>
      <c r="F4" s="143"/>
      <c r="G4" s="5"/>
    </row>
    <row r="5" spans="1:8" ht="14.1" customHeight="1" x14ac:dyDescent="0.25">
      <c r="A5" s="3"/>
      <c r="B5" s="3"/>
      <c r="C5" s="3"/>
      <c r="D5" s="3"/>
      <c r="E5" s="144" t="s">
        <v>418</v>
      </c>
      <c r="F5" s="143"/>
      <c r="G5" s="5"/>
    </row>
    <row r="6" spans="1:8" ht="14.1" customHeight="1" x14ac:dyDescent="0.25">
      <c r="A6" s="3"/>
      <c r="B6" s="3"/>
      <c r="C6" s="3"/>
      <c r="D6" s="3"/>
      <c r="E6" s="144" t="s">
        <v>419</v>
      </c>
      <c r="F6" s="4"/>
      <c r="G6" s="5"/>
    </row>
    <row r="7" spans="1:8" ht="14.1" customHeight="1" thickBot="1" x14ac:dyDescent="0.3">
      <c r="A7" s="6"/>
      <c r="B7" s="6"/>
      <c r="C7" s="7"/>
      <c r="D7" s="7"/>
      <c r="E7" s="8"/>
      <c r="F7" s="9" t="s">
        <v>0</v>
      </c>
      <c r="G7" s="10"/>
    </row>
    <row r="8" spans="1:8" ht="14.1" customHeight="1" x14ac:dyDescent="0.25">
      <c r="A8" s="2"/>
      <c r="B8" s="11" t="s">
        <v>1</v>
      </c>
      <c r="C8" s="2"/>
      <c r="D8" s="2"/>
      <c r="E8" s="12" t="s">
        <v>2</v>
      </c>
      <c r="F8" s="13" t="s">
        <v>3</v>
      </c>
      <c r="G8" s="14"/>
    </row>
    <row r="9" spans="1:8" ht="14.1" customHeight="1" x14ac:dyDescent="0.25">
      <c r="A9" s="11"/>
      <c r="B9" s="15"/>
      <c r="C9" s="11"/>
      <c r="D9" s="11"/>
      <c r="E9" s="12" t="s">
        <v>4</v>
      </c>
      <c r="F9" s="16">
        <v>45108</v>
      </c>
      <c r="G9" s="14"/>
    </row>
    <row r="10" spans="1:8" ht="14.1" customHeight="1" x14ac:dyDescent="0.25">
      <c r="A10" s="17" t="s">
        <v>5</v>
      </c>
      <c r="B10" s="17"/>
      <c r="C10" s="17"/>
      <c r="D10" s="18"/>
      <c r="E10" s="19" t="s">
        <v>6</v>
      </c>
      <c r="F10" s="20"/>
      <c r="G10" s="14"/>
    </row>
    <row r="11" spans="1:8" ht="15.95" customHeight="1" x14ac:dyDescent="0.25">
      <c r="A11" s="17" t="s">
        <v>7</v>
      </c>
      <c r="B11" s="139" t="s">
        <v>8</v>
      </c>
      <c r="C11" s="139"/>
      <c r="D11" s="139"/>
      <c r="E11" s="19" t="s">
        <v>9</v>
      </c>
      <c r="F11" s="21"/>
      <c r="G11" s="14"/>
    </row>
    <row r="12" spans="1:8" ht="15.95" customHeight="1" x14ac:dyDescent="0.25">
      <c r="A12" s="17" t="s">
        <v>10</v>
      </c>
      <c r="B12" s="140" t="s">
        <v>11</v>
      </c>
      <c r="C12" s="140"/>
      <c r="D12" s="140"/>
      <c r="E12" s="22" t="s">
        <v>12</v>
      </c>
      <c r="F12" s="21" t="s">
        <v>13</v>
      </c>
      <c r="G12" s="14"/>
    </row>
    <row r="13" spans="1:8" ht="14.1" customHeight="1" x14ac:dyDescent="0.25">
      <c r="A13" s="11" t="s">
        <v>14</v>
      </c>
      <c r="B13" s="23"/>
      <c r="C13" s="23"/>
      <c r="D13" s="24"/>
      <c r="E13" s="25"/>
      <c r="F13" s="21"/>
      <c r="G13" s="14"/>
    </row>
    <row r="14" spans="1:8" ht="14.1" customHeight="1" thickBot="1" x14ac:dyDescent="0.3">
      <c r="A14" s="17" t="s">
        <v>15</v>
      </c>
      <c r="B14" s="17"/>
      <c r="C14" s="17"/>
      <c r="D14" s="18"/>
      <c r="E14" s="22" t="s">
        <v>16</v>
      </c>
      <c r="F14" s="26" t="s">
        <v>17</v>
      </c>
      <c r="G14" s="14"/>
    </row>
    <row r="15" spans="1:8" ht="14.1" customHeight="1" x14ac:dyDescent="0.25">
      <c r="A15" s="141" t="s">
        <v>18</v>
      </c>
      <c r="B15" s="141"/>
      <c r="C15" s="141"/>
      <c r="D15" s="141"/>
      <c r="E15" s="141"/>
      <c r="F15" s="141"/>
      <c r="G15" s="27"/>
    </row>
    <row r="16" spans="1:8" ht="12.95" customHeight="1" x14ac:dyDescent="0.25">
      <c r="A16" s="135" t="s">
        <v>19</v>
      </c>
      <c r="B16" s="135" t="s">
        <v>20</v>
      </c>
      <c r="C16" s="135" t="s">
        <v>21</v>
      </c>
      <c r="D16" s="138" t="s">
        <v>22</v>
      </c>
      <c r="E16" s="138" t="s">
        <v>23</v>
      </c>
      <c r="F16" s="135" t="s">
        <v>24</v>
      </c>
      <c r="G16" s="28"/>
      <c r="H16" s="137" t="s">
        <v>414</v>
      </c>
    </row>
    <row r="17" spans="1:8" ht="12" customHeight="1" x14ac:dyDescent="0.25">
      <c r="A17" s="135"/>
      <c r="B17" s="135"/>
      <c r="C17" s="135"/>
      <c r="D17" s="138"/>
      <c r="E17" s="138"/>
      <c r="F17" s="135"/>
      <c r="G17" s="29"/>
      <c r="H17" s="137"/>
    </row>
    <row r="18" spans="1:8" ht="14.25" customHeight="1" x14ac:dyDescent="0.25">
      <c r="A18" s="135"/>
      <c r="B18" s="135"/>
      <c r="C18" s="135"/>
      <c r="D18" s="138"/>
      <c r="E18" s="138"/>
      <c r="F18" s="135"/>
      <c r="G18" s="29"/>
      <c r="H18" s="137"/>
    </row>
    <row r="19" spans="1:8" ht="14.25" customHeight="1" thickBot="1" x14ac:dyDescent="0.3">
      <c r="A19" s="30">
        <v>1</v>
      </c>
      <c r="B19" s="31">
        <v>2</v>
      </c>
      <c r="C19" s="31">
        <v>3</v>
      </c>
      <c r="D19" s="32" t="s">
        <v>25</v>
      </c>
      <c r="E19" s="32" t="s">
        <v>26</v>
      </c>
      <c r="F19" s="32" t="s">
        <v>27</v>
      </c>
      <c r="G19" s="29"/>
      <c r="H19" s="122">
        <v>7</v>
      </c>
    </row>
    <row r="20" spans="1:8" ht="17.25" customHeight="1" x14ac:dyDescent="0.25">
      <c r="A20" s="33" t="s">
        <v>28</v>
      </c>
      <c r="B20" s="34" t="s">
        <v>29</v>
      </c>
      <c r="C20" s="35" t="s">
        <v>30</v>
      </c>
      <c r="D20" s="36">
        <v>28279089.57</v>
      </c>
      <c r="E20" s="36">
        <v>10574216.52</v>
      </c>
      <c r="F20" s="36">
        <v>17704873.050000001</v>
      </c>
      <c r="G20" s="29"/>
      <c r="H20" s="123">
        <f>E20/D20*100</f>
        <v>37.392351312532021</v>
      </c>
    </row>
    <row r="21" spans="1:8" ht="15" customHeight="1" x14ac:dyDescent="0.25">
      <c r="A21" s="37" t="s">
        <v>31</v>
      </c>
      <c r="B21" s="38"/>
      <c r="C21" s="39"/>
      <c r="D21" s="40"/>
      <c r="E21" s="40"/>
      <c r="F21" s="40"/>
      <c r="G21" s="29"/>
      <c r="H21" s="114"/>
    </row>
    <row r="22" spans="1:8" x14ac:dyDescent="0.25">
      <c r="A22" s="41" t="s">
        <v>32</v>
      </c>
      <c r="B22" s="42" t="s">
        <v>29</v>
      </c>
      <c r="C22" s="43" t="s">
        <v>33</v>
      </c>
      <c r="D22" s="44">
        <v>10775400</v>
      </c>
      <c r="E22" s="44">
        <v>5789393.9699999997</v>
      </c>
      <c r="F22" s="44">
        <v>4986006.03</v>
      </c>
      <c r="G22" s="29"/>
      <c r="H22" s="123">
        <f t="shared" ref="H22:H83" si="0">E22/D22*100</f>
        <v>53.727879893089813</v>
      </c>
    </row>
    <row r="23" spans="1:8" x14ac:dyDescent="0.25">
      <c r="A23" s="41" t="s">
        <v>34</v>
      </c>
      <c r="B23" s="42" t="s">
        <v>29</v>
      </c>
      <c r="C23" s="43" t="s">
        <v>35</v>
      </c>
      <c r="D23" s="44">
        <v>7113700</v>
      </c>
      <c r="E23" s="44">
        <v>3661820.79</v>
      </c>
      <c r="F23" s="44">
        <v>3451879.21</v>
      </c>
      <c r="G23" s="29"/>
      <c r="H23" s="123">
        <f t="shared" si="0"/>
        <v>51.475614518464376</v>
      </c>
    </row>
    <row r="24" spans="1:8" x14ac:dyDescent="0.25">
      <c r="A24" s="41" t="s">
        <v>36</v>
      </c>
      <c r="B24" s="42" t="s">
        <v>29</v>
      </c>
      <c r="C24" s="43" t="s">
        <v>37</v>
      </c>
      <c r="D24" s="44">
        <v>7113700</v>
      </c>
      <c r="E24" s="44">
        <v>3661820.79</v>
      </c>
      <c r="F24" s="44">
        <v>3451879.21</v>
      </c>
      <c r="G24" s="29"/>
      <c r="H24" s="123">
        <f t="shared" si="0"/>
        <v>51.475614518464376</v>
      </c>
    </row>
    <row r="25" spans="1:8" ht="79.5" x14ac:dyDescent="0.25">
      <c r="A25" s="41" t="s">
        <v>38</v>
      </c>
      <c r="B25" s="42" t="s">
        <v>29</v>
      </c>
      <c r="C25" s="43" t="s">
        <v>39</v>
      </c>
      <c r="D25" s="44">
        <v>4042800</v>
      </c>
      <c r="E25" s="44">
        <v>1911501.66</v>
      </c>
      <c r="F25" s="44">
        <v>2131298.34</v>
      </c>
      <c r="G25" s="29"/>
      <c r="H25" s="123">
        <f t="shared" si="0"/>
        <v>47.281628079548824</v>
      </c>
    </row>
    <row r="26" spans="1:8" ht="79.5" x14ac:dyDescent="0.25">
      <c r="A26" s="41" t="s">
        <v>40</v>
      </c>
      <c r="B26" s="42" t="s">
        <v>29</v>
      </c>
      <c r="C26" s="43" t="s">
        <v>41</v>
      </c>
      <c r="D26" s="44" t="s">
        <v>42</v>
      </c>
      <c r="E26" s="44">
        <v>1911428.8</v>
      </c>
      <c r="F26" s="44" t="s">
        <v>42</v>
      </c>
      <c r="G26" s="29"/>
      <c r="H26" s="123"/>
    </row>
    <row r="27" spans="1:8" ht="79.5" x14ac:dyDescent="0.25">
      <c r="A27" s="41" t="s">
        <v>43</v>
      </c>
      <c r="B27" s="42" t="s">
        <v>29</v>
      </c>
      <c r="C27" s="43" t="s">
        <v>44</v>
      </c>
      <c r="D27" s="44" t="s">
        <v>42</v>
      </c>
      <c r="E27" s="44">
        <v>72.86</v>
      </c>
      <c r="F27" s="44" t="s">
        <v>42</v>
      </c>
      <c r="G27" s="29"/>
      <c r="H27" s="123"/>
    </row>
    <row r="28" spans="1:8" ht="90.75" x14ac:dyDescent="0.25">
      <c r="A28" s="41" t="s">
        <v>45</v>
      </c>
      <c r="B28" s="42" t="s">
        <v>29</v>
      </c>
      <c r="C28" s="43" t="s">
        <v>46</v>
      </c>
      <c r="D28" s="44">
        <v>10000</v>
      </c>
      <c r="E28" s="44">
        <v>-6297.97</v>
      </c>
      <c r="F28" s="44">
        <v>16297.97</v>
      </c>
      <c r="G28" s="29"/>
      <c r="H28" s="123">
        <f t="shared" si="0"/>
        <v>-62.979700000000008</v>
      </c>
    </row>
    <row r="29" spans="1:8" ht="113.25" x14ac:dyDescent="0.25">
      <c r="A29" s="41" t="s">
        <v>47</v>
      </c>
      <c r="B29" s="42" t="s">
        <v>29</v>
      </c>
      <c r="C29" s="43" t="s">
        <v>48</v>
      </c>
      <c r="D29" s="44" t="s">
        <v>42</v>
      </c>
      <c r="E29" s="44">
        <v>-6297.97</v>
      </c>
      <c r="F29" s="44" t="s">
        <v>42</v>
      </c>
      <c r="G29" s="29"/>
      <c r="H29" s="123"/>
    </row>
    <row r="30" spans="1:8" ht="34.5" x14ac:dyDescent="0.25">
      <c r="A30" s="41" t="s">
        <v>49</v>
      </c>
      <c r="B30" s="42" t="s">
        <v>29</v>
      </c>
      <c r="C30" s="43" t="s">
        <v>50</v>
      </c>
      <c r="D30" s="44">
        <v>20000</v>
      </c>
      <c r="E30" s="44">
        <v>6140.9</v>
      </c>
      <c r="F30" s="44">
        <v>13859.1</v>
      </c>
      <c r="G30" s="29"/>
      <c r="H30" s="123">
        <f t="shared" si="0"/>
        <v>30.704499999999996</v>
      </c>
    </row>
    <row r="31" spans="1:8" ht="57" x14ac:dyDescent="0.25">
      <c r="A31" s="41" t="s">
        <v>51</v>
      </c>
      <c r="B31" s="42" t="s">
        <v>29</v>
      </c>
      <c r="C31" s="43" t="s">
        <v>52</v>
      </c>
      <c r="D31" s="44" t="s">
        <v>42</v>
      </c>
      <c r="E31" s="44">
        <v>6140.9</v>
      </c>
      <c r="F31" s="44" t="s">
        <v>42</v>
      </c>
      <c r="G31" s="29"/>
      <c r="H31" s="123"/>
    </row>
    <row r="32" spans="1:8" ht="102" x14ac:dyDescent="0.25">
      <c r="A32" s="41" t="s">
        <v>53</v>
      </c>
      <c r="B32" s="42" t="s">
        <v>29</v>
      </c>
      <c r="C32" s="43" t="s">
        <v>54</v>
      </c>
      <c r="D32" s="44">
        <v>143900</v>
      </c>
      <c r="E32" s="44" t="s">
        <v>42</v>
      </c>
      <c r="F32" s="44">
        <v>143900</v>
      </c>
      <c r="G32" s="29"/>
      <c r="H32" s="123"/>
    </row>
    <row r="33" spans="1:8" ht="45.75" x14ac:dyDescent="0.25">
      <c r="A33" s="41" t="s">
        <v>55</v>
      </c>
      <c r="B33" s="42" t="s">
        <v>29</v>
      </c>
      <c r="C33" s="43" t="s">
        <v>56</v>
      </c>
      <c r="D33" s="44">
        <v>130000</v>
      </c>
      <c r="E33" s="44">
        <v>65000</v>
      </c>
      <c r="F33" s="44">
        <v>65000</v>
      </c>
      <c r="G33" s="29"/>
      <c r="H33" s="123">
        <f t="shared" si="0"/>
        <v>50</v>
      </c>
    </row>
    <row r="34" spans="1:8" ht="45.75" x14ac:dyDescent="0.25">
      <c r="A34" s="41" t="s">
        <v>57</v>
      </c>
      <c r="B34" s="42" t="s">
        <v>29</v>
      </c>
      <c r="C34" s="43" t="s">
        <v>58</v>
      </c>
      <c r="D34" s="44" t="s">
        <v>42</v>
      </c>
      <c r="E34" s="44">
        <v>65000</v>
      </c>
      <c r="F34" s="44" t="s">
        <v>42</v>
      </c>
      <c r="G34" s="29"/>
      <c r="H34" s="123"/>
    </row>
    <row r="35" spans="1:8" ht="45.75" x14ac:dyDescent="0.25">
      <c r="A35" s="41" t="s">
        <v>59</v>
      </c>
      <c r="B35" s="42" t="s">
        <v>29</v>
      </c>
      <c r="C35" s="43" t="s">
        <v>60</v>
      </c>
      <c r="D35" s="44">
        <v>2767000</v>
      </c>
      <c r="E35" s="44">
        <v>1685476.2</v>
      </c>
      <c r="F35" s="44">
        <v>1081523.8</v>
      </c>
      <c r="G35" s="29"/>
      <c r="H35" s="123">
        <f t="shared" si="0"/>
        <v>60.913487531622692</v>
      </c>
    </row>
    <row r="36" spans="1:8" ht="68.25" x14ac:dyDescent="0.25">
      <c r="A36" s="41" t="s">
        <v>61</v>
      </c>
      <c r="B36" s="42" t="s">
        <v>29</v>
      </c>
      <c r="C36" s="43" t="s">
        <v>62</v>
      </c>
      <c r="D36" s="44" t="s">
        <v>42</v>
      </c>
      <c r="E36" s="44">
        <v>1685476.2</v>
      </c>
      <c r="F36" s="44" t="s">
        <v>42</v>
      </c>
      <c r="G36" s="29"/>
      <c r="H36" s="123" t="e">
        <f t="shared" si="0"/>
        <v>#VALUE!</v>
      </c>
    </row>
    <row r="37" spans="1:8" ht="23.25" x14ac:dyDescent="0.25">
      <c r="A37" s="41" t="s">
        <v>63</v>
      </c>
      <c r="B37" s="42" t="s">
        <v>29</v>
      </c>
      <c r="C37" s="43" t="s">
        <v>64</v>
      </c>
      <c r="D37" s="44">
        <v>787600</v>
      </c>
      <c r="E37" s="44">
        <v>440341.75</v>
      </c>
      <c r="F37" s="44">
        <v>347258.25</v>
      </c>
      <c r="G37" s="29"/>
      <c r="H37" s="123">
        <f t="shared" si="0"/>
        <v>55.909313103098022</v>
      </c>
    </row>
    <row r="38" spans="1:8" ht="23.25" x14ac:dyDescent="0.25">
      <c r="A38" s="41" t="s">
        <v>65</v>
      </c>
      <c r="B38" s="42" t="s">
        <v>29</v>
      </c>
      <c r="C38" s="43" t="s">
        <v>66</v>
      </c>
      <c r="D38" s="44">
        <v>787600</v>
      </c>
      <c r="E38" s="44">
        <v>440341.75</v>
      </c>
      <c r="F38" s="44">
        <v>347258.25</v>
      </c>
      <c r="G38" s="29"/>
      <c r="H38" s="123">
        <f t="shared" si="0"/>
        <v>55.909313103098022</v>
      </c>
    </row>
    <row r="39" spans="1:8" ht="57" x14ac:dyDescent="0.25">
      <c r="A39" s="41" t="s">
        <v>67</v>
      </c>
      <c r="B39" s="42" t="s">
        <v>29</v>
      </c>
      <c r="C39" s="43" t="s">
        <v>68</v>
      </c>
      <c r="D39" s="44">
        <v>365150</v>
      </c>
      <c r="E39" s="44">
        <v>226998.39</v>
      </c>
      <c r="F39" s="44">
        <v>138151.60999999999</v>
      </c>
      <c r="G39" s="29"/>
      <c r="H39" s="123">
        <f t="shared" si="0"/>
        <v>62.165792140216361</v>
      </c>
    </row>
    <row r="40" spans="1:8" ht="90.75" x14ac:dyDescent="0.25">
      <c r="A40" s="41" t="s">
        <v>69</v>
      </c>
      <c r="B40" s="42" t="s">
        <v>29</v>
      </c>
      <c r="C40" s="43" t="s">
        <v>70</v>
      </c>
      <c r="D40" s="44">
        <v>365150</v>
      </c>
      <c r="E40" s="44">
        <v>226998.39</v>
      </c>
      <c r="F40" s="44">
        <v>138151.60999999999</v>
      </c>
      <c r="G40" s="29"/>
      <c r="H40" s="123">
        <f t="shared" si="0"/>
        <v>62.165792140216361</v>
      </c>
    </row>
    <row r="41" spans="1:8" ht="68.25" x14ac:dyDescent="0.25">
      <c r="A41" s="41" t="s">
        <v>71</v>
      </c>
      <c r="B41" s="42" t="s">
        <v>29</v>
      </c>
      <c r="C41" s="43" t="s">
        <v>72</v>
      </c>
      <c r="D41" s="44">
        <v>2050</v>
      </c>
      <c r="E41" s="44">
        <v>1179.9000000000001</v>
      </c>
      <c r="F41" s="44">
        <v>870.1</v>
      </c>
      <c r="G41" s="29"/>
      <c r="H41" s="123">
        <f t="shared" si="0"/>
        <v>57.556097560975616</v>
      </c>
    </row>
    <row r="42" spans="1:8" ht="102" x14ac:dyDescent="0.25">
      <c r="A42" s="41" t="s">
        <v>73</v>
      </c>
      <c r="B42" s="42" t="s">
        <v>29</v>
      </c>
      <c r="C42" s="43" t="s">
        <v>74</v>
      </c>
      <c r="D42" s="44">
        <v>2050</v>
      </c>
      <c r="E42" s="44">
        <v>1179.9000000000001</v>
      </c>
      <c r="F42" s="44">
        <v>870.1</v>
      </c>
      <c r="G42" s="29"/>
      <c r="H42" s="123">
        <f t="shared" si="0"/>
        <v>57.556097560975616</v>
      </c>
    </row>
    <row r="43" spans="1:8" ht="57" x14ac:dyDescent="0.25">
      <c r="A43" s="41" t="s">
        <v>75</v>
      </c>
      <c r="B43" s="42" t="s">
        <v>29</v>
      </c>
      <c r="C43" s="43" t="s">
        <v>76</v>
      </c>
      <c r="D43" s="44">
        <v>420300</v>
      </c>
      <c r="E43" s="44">
        <v>240486.09</v>
      </c>
      <c r="F43" s="44">
        <v>179813.91</v>
      </c>
      <c r="G43" s="29"/>
      <c r="H43" s="123">
        <f t="shared" si="0"/>
        <v>57.217723054960743</v>
      </c>
    </row>
    <row r="44" spans="1:8" ht="90.75" x14ac:dyDescent="0.25">
      <c r="A44" s="41" t="s">
        <v>77</v>
      </c>
      <c r="B44" s="42" t="s">
        <v>29</v>
      </c>
      <c r="C44" s="43" t="s">
        <v>78</v>
      </c>
      <c r="D44" s="44">
        <v>420300</v>
      </c>
      <c r="E44" s="44">
        <v>240486.09</v>
      </c>
      <c r="F44" s="44">
        <v>179813.91</v>
      </c>
      <c r="G44" s="29"/>
      <c r="H44" s="123">
        <f t="shared" si="0"/>
        <v>57.217723054960743</v>
      </c>
    </row>
    <row r="45" spans="1:8" ht="57" x14ac:dyDescent="0.25">
      <c r="A45" s="41" t="s">
        <v>79</v>
      </c>
      <c r="B45" s="42" t="s">
        <v>29</v>
      </c>
      <c r="C45" s="43" t="s">
        <v>80</v>
      </c>
      <c r="D45" s="44">
        <v>100</v>
      </c>
      <c r="E45" s="44">
        <v>-28322.63</v>
      </c>
      <c r="F45" s="44">
        <v>28422.63</v>
      </c>
      <c r="G45" s="29"/>
      <c r="H45" s="123">
        <f t="shared" si="0"/>
        <v>-28322.630000000005</v>
      </c>
    </row>
    <row r="46" spans="1:8" ht="90.75" x14ac:dyDescent="0.25">
      <c r="A46" s="41" t="s">
        <v>81</v>
      </c>
      <c r="B46" s="42" t="s">
        <v>29</v>
      </c>
      <c r="C46" s="43" t="s">
        <v>82</v>
      </c>
      <c r="D46" s="44">
        <v>100</v>
      </c>
      <c r="E46" s="44">
        <v>-28322.63</v>
      </c>
      <c r="F46" s="44">
        <v>28422.63</v>
      </c>
      <c r="G46" s="29"/>
      <c r="H46" s="123">
        <f t="shared" si="0"/>
        <v>-28322.630000000005</v>
      </c>
    </row>
    <row r="47" spans="1:8" x14ac:dyDescent="0.25">
      <c r="A47" s="41" t="s">
        <v>83</v>
      </c>
      <c r="B47" s="42" t="s">
        <v>29</v>
      </c>
      <c r="C47" s="43" t="s">
        <v>84</v>
      </c>
      <c r="D47" s="44">
        <v>2874100</v>
      </c>
      <c r="E47" s="44">
        <v>1687231.43</v>
      </c>
      <c r="F47" s="44">
        <v>1186868.57</v>
      </c>
      <c r="G47" s="29"/>
      <c r="H47" s="123">
        <f t="shared" si="0"/>
        <v>58.704687728332352</v>
      </c>
    </row>
    <row r="48" spans="1:8" x14ac:dyDescent="0.25">
      <c r="A48" s="41" t="s">
        <v>85</v>
      </c>
      <c r="B48" s="42" t="s">
        <v>29</v>
      </c>
      <c r="C48" s="43" t="s">
        <v>86</v>
      </c>
      <c r="D48" s="44">
        <v>274100</v>
      </c>
      <c r="E48" s="44">
        <v>30723.94</v>
      </c>
      <c r="F48" s="44">
        <v>243376.06</v>
      </c>
      <c r="G48" s="29"/>
      <c r="H48" s="123">
        <f t="shared" si="0"/>
        <v>11.209025902955124</v>
      </c>
    </row>
    <row r="49" spans="1:8" ht="34.5" x14ac:dyDescent="0.25">
      <c r="A49" s="41" t="s">
        <v>87</v>
      </c>
      <c r="B49" s="42" t="s">
        <v>29</v>
      </c>
      <c r="C49" s="43" t="s">
        <v>88</v>
      </c>
      <c r="D49" s="44">
        <v>274100</v>
      </c>
      <c r="E49" s="44">
        <v>30723.94</v>
      </c>
      <c r="F49" s="44">
        <v>243376.06</v>
      </c>
      <c r="G49" s="29"/>
      <c r="H49" s="123">
        <f t="shared" si="0"/>
        <v>11.209025902955124</v>
      </c>
    </row>
    <row r="50" spans="1:8" ht="57" x14ac:dyDescent="0.25">
      <c r="A50" s="41" t="s">
        <v>89</v>
      </c>
      <c r="B50" s="42" t="s">
        <v>29</v>
      </c>
      <c r="C50" s="43" t="s">
        <v>90</v>
      </c>
      <c r="D50" s="44" t="s">
        <v>42</v>
      </c>
      <c r="E50" s="44">
        <v>30723.94</v>
      </c>
      <c r="F50" s="44" t="s">
        <v>42</v>
      </c>
      <c r="G50" s="29"/>
      <c r="H50" s="123"/>
    </row>
    <row r="51" spans="1:8" x14ac:dyDescent="0.25">
      <c r="A51" s="41" t="s">
        <v>91</v>
      </c>
      <c r="B51" s="42" t="s">
        <v>29</v>
      </c>
      <c r="C51" s="43" t="s">
        <v>92</v>
      </c>
      <c r="D51" s="44">
        <v>2600000</v>
      </c>
      <c r="E51" s="44">
        <v>1656507.49</v>
      </c>
      <c r="F51" s="44">
        <v>943492.51</v>
      </c>
      <c r="G51" s="29"/>
      <c r="H51" s="123">
        <f t="shared" si="0"/>
        <v>63.711826538461537</v>
      </c>
    </row>
    <row r="52" spans="1:8" x14ac:dyDescent="0.25">
      <c r="A52" s="41" t="s">
        <v>93</v>
      </c>
      <c r="B52" s="42" t="s">
        <v>29</v>
      </c>
      <c r="C52" s="43" t="s">
        <v>94</v>
      </c>
      <c r="D52" s="44">
        <v>2200000</v>
      </c>
      <c r="E52" s="44">
        <v>1819913.35</v>
      </c>
      <c r="F52" s="44">
        <v>380086.65</v>
      </c>
      <c r="G52" s="29"/>
      <c r="H52" s="123">
        <f t="shared" si="0"/>
        <v>82.723334090909091</v>
      </c>
    </row>
    <row r="53" spans="1:8" ht="23.25" x14ac:dyDescent="0.25">
      <c r="A53" s="41" t="s">
        <v>95</v>
      </c>
      <c r="B53" s="42" t="s">
        <v>29</v>
      </c>
      <c r="C53" s="43" t="s">
        <v>96</v>
      </c>
      <c r="D53" s="44">
        <v>2200000</v>
      </c>
      <c r="E53" s="44">
        <v>1819913.35</v>
      </c>
      <c r="F53" s="44">
        <v>380086.65</v>
      </c>
      <c r="G53" s="29"/>
      <c r="H53" s="123">
        <f t="shared" si="0"/>
        <v>82.723334090909091</v>
      </c>
    </row>
    <row r="54" spans="1:8" ht="23.25" x14ac:dyDescent="0.25">
      <c r="A54" s="41" t="s">
        <v>95</v>
      </c>
      <c r="B54" s="42" t="s">
        <v>29</v>
      </c>
      <c r="C54" s="43" t="s">
        <v>97</v>
      </c>
      <c r="D54" s="44" t="s">
        <v>42</v>
      </c>
      <c r="E54" s="44">
        <v>1819913.35</v>
      </c>
      <c r="F54" s="44" t="s">
        <v>42</v>
      </c>
      <c r="G54" s="29"/>
      <c r="H54" s="123"/>
    </row>
    <row r="55" spans="1:8" x14ac:dyDescent="0.25">
      <c r="A55" s="41" t="s">
        <v>98</v>
      </c>
      <c r="B55" s="42" t="s">
        <v>29</v>
      </c>
      <c r="C55" s="43" t="s">
        <v>99</v>
      </c>
      <c r="D55" s="44">
        <v>400000</v>
      </c>
      <c r="E55" s="44">
        <v>-163405.85999999999</v>
      </c>
      <c r="F55" s="44">
        <v>563405.86</v>
      </c>
      <c r="G55" s="29"/>
      <c r="H55" s="123">
        <f t="shared" si="0"/>
        <v>-40.851464999999997</v>
      </c>
    </row>
    <row r="56" spans="1:8" ht="23.25" x14ac:dyDescent="0.25">
      <c r="A56" s="41" t="s">
        <v>100</v>
      </c>
      <c r="B56" s="42" t="s">
        <v>29</v>
      </c>
      <c r="C56" s="43" t="s">
        <v>101</v>
      </c>
      <c r="D56" s="44">
        <v>400000</v>
      </c>
      <c r="E56" s="44">
        <v>-163405.85999999999</v>
      </c>
      <c r="F56" s="44">
        <v>563405.86</v>
      </c>
      <c r="G56" s="29"/>
      <c r="H56" s="123">
        <f t="shared" si="0"/>
        <v>-40.851464999999997</v>
      </c>
    </row>
    <row r="57" spans="1:8" ht="23.25" x14ac:dyDescent="0.25">
      <c r="A57" s="41" t="s">
        <v>100</v>
      </c>
      <c r="B57" s="42" t="s">
        <v>29</v>
      </c>
      <c r="C57" s="43" t="s">
        <v>102</v>
      </c>
      <c r="D57" s="44" t="s">
        <v>42</v>
      </c>
      <c r="E57" s="44">
        <v>-163405.85999999999</v>
      </c>
      <c r="F57" s="44" t="s">
        <v>42</v>
      </c>
      <c r="G57" s="29"/>
      <c r="H57" s="123"/>
    </row>
    <row r="58" spans="1:8" x14ac:dyDescent="0.25">
      <c r="A58" s="41" t="s">
        <v>32</v>
      </c>
      <c r="B58" s="42" t="s">
        <v>29</v>
      </c>
      <c r="C58" s="43" t="s">
        <v>103</v>
      </c>
      <c r="D58" s="44">
        <v>16200</v>
      </c>
      <c r="E58" s="44">
        <v>1000</v>
      </c>
      <c r="F58" s="44">
        <v>15200</v>
      </c>
      <c r="G58" s="29"/>
      <c r="H58" s="123">
        <f t="shared" si="0"/>
        <v>6.1728395061728394</v>
      </c>
    </row>
    <row r="59" spans="1:8" x14ac:dyDescent="0.25">
      <c r="A59" s="41" t="s">
        <v>104</v>
      </c>
      <c r="B59" s="42" t="s">
        <v>29</v>
      </c>
      <c r="C59" s="43" t="s">
        <v>105</v>
      </c>
      <c r="D59" s="44">
        <v>9200</v>
      </c>
      <c r="E59" s="44">
        <v>1000</v>
      </c>
      <c r="F59" s="44">
        <v>8200</v>
      </c>
      <c r="G59" s="29"/>
      <c r="H59" s="123">
        <f t="shared" si="0"/>
        <v>10.869565217391305</v>
      </c>
    </row>
    <row r="60" spans="1:8" ht="34.5" x14ac:dyDescent="0.25">
      <c r="A60" s="41" t="s">
        <v>106</v>
      </c>
      <c r="B60" s="42" t="s">
        <v>29</v>
      </c>
      <c r="C60" s="43" t="s">
        <v>107</v>
      </c>
      <c r="D60" s="44">
        <v>9200</v>
      </c>
      <c r="E60" s="44">
        <v>1000</v>
      </c>
      <c r="F60" s="44">
        <v>8200</v>
      </c>
      <c r="G60" s="29"/>
      <c r="H60" s="123">
        <f t="shared" si="0"/>
        <v>10.869565217391305</v>
      </c>
    </row>
    <row r="61" spans="1:8" ht="57" x14ac:dyDescent="0.25">
      <c r="A61" s="41" t="s">
        <v>108</v>
      </c>
      <c r="B61" s="42" t="s">
        <v>29</v>
      </c>
      <c r="C61" s="43" t="s">
        <v>109</v>
      </c>
      <c r="D61" s="44">
        <v>9200</v>
      </c>
      <c r="E61" s="44">
        <v>1000</v>
      </c>
      <c r="F61" s="44">
        <v>8200</v>
      </c>
      <c r="G61" s="29"/>
      <c r="H61" s="123">
        <f t="shared" si="0"/>
        <v>10.869565217391305</v>
      </c>
    </row>
    <row r="62" spans="1:8" ht="57" x14ac:dyDescent="0.25">
      <c r="A62" s="41" t="s">
        <v>108</v>
      </c>
      <c r="B62" s="42" t="s">
        <v>29</v>
      </c>
      <c r="C62" s="43" t="s">
        <v>110</v>
      </c>
      <c r="D62" s="44">
        <v>9200</v>
      </c>
      <c r="E62" s="44">
        <v>1000</v>
      </c>
      <c r="F62" s="44">
        <v>8200</v>
      </c>
      <c r="G62" s="29"/>
      <c r="H62" s="123">
        <f t="shared" si="0"/>
        <v>10.869565217391305</v>
      </c>
    </row>
    <row r="63" spans="1:8" x14ac:dyDescent="0.25">
      <c r="A63" s="41" t="s">
        <v>111</v>
      </c>
      <c r="B63" s="42" t="s">
        <v>29</v>
      </c>
      <c r="C63" s="43" t="s">
        <v>112</v>
      </c>
      <c r="D63" s="44">
        <v>7000</v>
      </c>
      <c r="E63" s="44" t="s">
        <v>42</v>
      </c>
      <c r="F63" s="44">
        <v>7000</v>
      </c>
      <c r="G63" s="29"/>
      <c r="H63" s="123"/>
    </row>
    <row r="64" spans="1:8" ht="90.75" x14ac:dyDescent="0.25">
      <c r="A64" s="41" t="s">
        <v>113</v>
      </c>
      <c r="B64" s="42" t="s">
        <v>29</v>
      </c>
      <c r="C64" s="43" t="s">
        <v>114</v>
      </c>
      <c r="D64" s="44">
        <v>7000</v>
      </c>
      <c r="E64" s="44" t="s">
        <v>42</v>
      </c>
      <c r="F64" s="44">
        <v>7000</v>
      </c>
      <c r="G64" s="29"/>
      <c r="H64" s="123"/>
    </row>
    <row r="65" spans="1:8" ht="45.75" x14ac:dyDescent="0.25">
      <c r="A65" s="41" t="s">
        <v>115</v>
      </c>
      <c r="B65" s="42" t="s">
        <v>29</v>
      </c>
      <c r="C65" s="43" t="s">
        <v>116</v>
      </c>
      <c r="D65" s="44">
        <v>5500</v>
      </c>
      <c r="E65" s="44" t="s">
        <v>42</v>
      </c>
      <c r="F65" s="44">
        <v>5500</v>
      </c>
      <c r="G65" s="29"/>
      <c r="H65" s="123"/>
    </row>
    <row r="66" spans="1:8" ht="57" x14ac:dyDescent="0.25">
      <c r="A66" s="41" t="s">
        <v>117</v>
      </c>
      <c r="B66" s="42" t="s">
        <v>29</v>
      </c>
      <c r="C66" s="43" t="s">
        <v>118</v>
      </c>
      <c r="D66" s="44">
        <v>5500</v>
      </c>
      <c r="E66" s="44" t="s">
        <v>42</v>
      </c>
      <c r="F66" s="44">
        <v>5500</v>
      </c>
      <c r="G66" s="29"/>
      <c r="H66" s="123"/>
    </row>
    <row r="67" spans="1:8" ht="68.25" x14ac:dyDescent="0.25">
      <c r="A67" s="41" t="s">
        <v>119</v>
      </c>
      <c r="B67" s="42" t="s">
        <v>29</v>
      </c>
      <c r="C67" s="43" t="s">
        <v>120</v>
      </c>
      <c r="D67" s="44">
        <v>1500</v>
      </c>
      <c r="E67" s="44" t="s">
        <v>42</v>
      </c>
      <c r="F67" s="44">
        <v>1500</v>
      </c>
      <c r="G67" s="29"/>
      <c r="H67" s="123"/>
    </row>
    <row r="68" spans="1:8" ht="57" x14ac:dyDescent="0.25">
      <c r="A68" s="41" t="s">
        <v>121</v>
      </c>
      <c r="B68" s="42" t="s">
        <v>29</v>
      </c>
      <c r="C68" s="43" t="s">
        <v>122</v>
      </c>
      <c r="D68" s="44">
        <v>1500</v>
      </c>
      <c r="E68" s="44" t="s">
        <v>42</v>
      </c>
      <c r="F68" s="44">
        <v>1500</v>
      </c>
      <c r="G68" s="29"/>
      <c r="H68" s="123"/>
    </row>
    <row r="69" spans="1:8" x14ac:dyDescent="0.25">
      <c r="A69" s="41" t="s">
        <v>123</v>
      </c>
      <c r="B69" s="42" t="s">
        <v>29</v>
      </c>
      <c r="C69" s="43" t="s">
        <v>124</v>
      </c>
      <c r="D69" s="44">
        <v>17487489.57</v>
      </c>
      <c r="E69" s="44">
        <v>4783822.55</v>
      </c>
      <c r="F69" s="44">
        <v>12703667.02</v>
      </c>
      <c r="G69" s="29"/>
      <c r="H69" s="123">
        <f t="shared" si="0"/>
        <v>27.355684936085424</v>
      </c>
    </row>
    <row r="70" spans="1:8" ht="23.25" x14ac:dyDescent="0.25">
      <c r="A70" s="41" t="s">
        <v>125</v>
      </c>
      <c r="B70" s="42" t="s">
        <v>29</v>
      </c>
      <c r="C70" s="43" t="s">
        <v>126</v>
      </c>
      <c r="D70" s="44">
        <v>17487489.57</v>
      </c>
      <c r="E70" s="44">
        <v>4783822.55</v>
      </c>
      <c r="F70" s="44">
        <v>12703667.02</v>
      </c>
      <c r="G70" s="29"/>
      <c r="H70" s="123">
        <f t="shared" si="0"/>
        <v>27.355684936085424</v>
      </c>
    </row>
    <row r="71" spans="1:8" ht="23.25" x14ac:dyDescent="0.25">
      <c r="A71" s="41" t="s">
        <v>127</v>
      </c>
      <c r="B71" s="42" t="s">
        <v>29</v>
      </c>
      <c r="C71" s="43" t="s">
        <v>128</v>
      </c>
      <c r="D71" s="44">
        <v>815200</v>
      </c>
      <c r="E71" s="44">
        <v>407614.5</v>
      </c>
      <c r="F71" s="44">
        <v>407585.5</v>
      </c>
      <c r="G71" s="29"/>
      <c r="H71" s="123">
        <f t="shared" si="0"/>
        <v>50.001778704612363</v>
      </c>
    </row>
    <row r="72" spans="1:8" ht="34.5" x14ac:dyDescent="0.25">
      <c r="A72" s="41" t="s">
        <v>129</v>
      </c>
      <c r="B72" s="42" t="s">
        <v>29</v>
      </c>
      <c r="C72" s="43" t="s">
        <v>130</v>
      </c>
      <c r="D72" s="44">
        <v>815200</v>
      </c>
      <c r="E72" s="44">
        <v>407614.5</v>
      </c>
      <c r="F72" s="44">
        <v>407585.5</v>
      </c>
      <c r="G72" s="29"/>
      <c r="H72" s="123">
        <f t="shared" si="0"/>
        <v>50.001778704612363</v>
      </c>
    </row>
    <row r="73" spans="1:8" ht="34.5" x14ac:dyDescent="0.25">
      <c r="A73" s="41" t="s">
        <v>131</v>
      </c>
      <c r="B73" s="42" t="s">
        <v>29</v>
      </c>
      <c r="C73" s="43" t="s">
        <v>132</v>
      </c>
      <c r="D73" s="44">
        <v>815200</v>
      </c>
      <c r="E73" s="44">
        <v>407614.5</v>
      </c>
      <c r="F73" s="44">
        <v>407585.5</v>
      </c>
      <c r="G73" s="29"/>
      <c r="H73" s="123">
        <f t="shared" si="0"/>
        <v>50.001778704612363</v>
      </c>
    </row>
    <row r="74" spans="1:8" ht="23.25" x14ac:dyDescent="0.25">
      <c r="A74" s="41" t="s">
        <v>133</v>
      </c>
      <c r="B74" s="42" t="s">
        <v>29</v>
      </c>
      <c r="C74" s="43" t="s">
        <v>134</v>
      </c>
      <c r="D74" s="44">
        <v>16559889.57</v>
      </c>
      <c r="E74" s="44">
        <v>4333281.13</v>
      </c>
      <c r="F74" s="44">
        <v>12226608.439999999</v>
      </c>
      <c r="G74" s="29"/>
      <c r="H74" s="123">
        <f t="shared" si="0"/>
        <v>26.167331078404043</v>
      </c>
    </row>
    <row r="75" spans="1:8" ht="23.25" x14ac:dyDescent="0.25">
      <c r="A75" s="41" t="s">
        <v>135</v>
      </c>
      <c r="B75" s="42" t="s">
        <v>29</v>
      </c>
      <c r="C75" s="43" t="s">
        <v>136</v>
      </c>
      <c r="D75" s="44">
        <v>15944980.369999999</v>
      </c>
      <c r="E75" s="44">
        <v>3719971.93</v>
      </c>
      <c r="F75" s="44">
        <v>12225008.439999999</v>
      </c>
      <c r="G75" s="29"/>
      <c r="H75" s="123">
        <f t="shared" si="0"/>
        <v>23.330050233232118</v>
      </c>
    </row>
    <row r="76" spans="1:8" ht="34.5" x14ac:dyDescent="0.25">
      <c r="A76" s="41" t="s">
        <v>137</v>
      </c>
      <c r="B76" s="42" t="s">
        <v>29</v>
      </c>
      <c r="C76" s="43" t="s">
        <v>138</v>
      </c>
      <c r="D76" s="44">
        <v>15944980.369999999</v>
      </c>
      <c r="E76" s="44">
        <v>3719971.93</v>
      </c>
      <c r="F76" s="44">
        <v>12225008.439999999</v>
      </c>
      <c r="G76" s="29"/>
      <c r="H76" s="123">
        <f t="shared" si="0"/>
        <v>23.330050233232118</v>
      </c>
    </row>
    <row r="77" spans="1:8" ht="23.25" x14ac:dyDescent="0.25">
      <c r="A77" s="41" t="s">
        <v>139</v>
      </c>
      <c r="B77" s="42" t="s">
        <v>29</v>
      </c>
      <c r="C77" s="43" t="s">
        <v>140</v>
      </c>
      <c r="D77" s="44">
        <v>613309.19999999995</v>
      </c>
      <c r="E77" s="44">
        <v>613309.19999999995</v>
      </c>
      <c r="F77" s="44" t="s">
        <v>42</v>
      </c>
      <c r="G77" s="29"/>
      <c r="H77" s="123">
        <f t="shared" si="0"/>
        <v>100</v>
      </c>
    </row>
    <row r="78" spans="1:8" ht="23.25" x14ac:dyDescent="0.25">
      <c r="A78" s="41" t="s">
        <v>141</v>
      </c>
      <c r="B78" s="42" t="s">
        <v>29</v>
      </c>
      <c r="C78" s="43" t="s">
        <v>142</v>
      </c>
      <c r="D78" s="44">
        <v>613309.19999999995</v>
      </c>
      <c r="E78" s="44">
        <v>613309.19999999995</v>
      </c>
      <c r="F78" s="44" t="s">
        <v>42</v>
      </c>
      <c r="G78" s="29"/>
      <c r="H78" s="123">
        <f t="shared" si="0"/>
        <v>100</v>
      </c>
    </row>
    <row r="79" spans="1:8" x14ac:dyDescent="0.25">
      <c r="A79" s="41" t="s">
        <v>143</v>
      </c>
      <c r="B79" s="42" t="s">
        <v>29</v>
      </c>
      <c r="C79" s="43" t="s">
        <v>144</v>
      </c>
      <c r="D79" s="44">
        <v>1600</v>
      </c>
      <c r="E79" s="44" t="s">
        <v>42</v>
      </c>
      <c r="F79" s="44">
        <v>1600</v>
      </c>
      <c r="G79" s="29"/>
      <c r="H79" s="123"/>
    </row>
    <row r="80" spans="1:8" x14ac:dyDescent="0.25">
      <c r="A80" s="41" t="s">
        <v>145</v>
      </c>
      <c r="B80" s="42" t="s">
        <v>29</v>
      </c>
      <c r="C80" s="43" t="s">
        <v>146</v>
      </c>
      <c r="D80" s="44">
        <v>1600</v>
      </c>
      <c r="E80" s="44" t="s">
        <v>42</v>
      </c>
      <c r="F80" s="44">
        <v>1600</v>
      </c>
      <c r="G80" s="29"/>
      <c r="H80" s="123"/>
    </row>
    <row r="81" spans="1:8" ht="23.25" x14ac:dyDescent="0.25">
      <c r="A81" s="41" t="s">
        <v>147</v>
      </c>
      <c r="B81" s="42" t="s">
        <v>29</v>
      </c>
      <c r="C81" s="43" t="s">
        <v>148</v>
      </c>
      <c r="D81" s="44">
        <v>112000</v>
      </c>
      <c r="E81" s="44">
        <v>42926.92</v>
      </c>
      <c r="F81" s="44">
        <v>69073.08</v>
      </c>
      <c r="G81" s="29"/>
      <c r="H81" s="123">
        <f t="shared" si="0"/>
        <v>38.32760714285714</v>
      </c>
    </row>
    <row r="82" spans="1:8" ht="34.5" x14ac:dyDescent="0.25">
      <c r="A82" s="41" t="s">
        <v>149</v>
      </c>
      <c r="B82" s="42" t="s">
        <v>29</v>
      </c>
      <c r="C82" s="43" t="s">
        <v>150</v>
      </c>
      <c r="D82" s="44">
        <v>112000</v>
      </c>
      <c r="E82" s="44">
        <v>42926.92</v>
      </c>
      <c r="F82" s="44">
        <v>69073.08</v>
      </c>
      <c r="G82" s="29"/>
      <c r="H82" s="123">
        <f t="shared" si="0"/>
        <v>38.32760714285714</v>
      </c>
    </row>
    <row r="83" spans="1:8" ht="45.75" x14ac:dyDescent="0.25">
      <c r="A83" s="41" t="s">
        <v>151</v>
      </c>
      <c r="B83" s="42" t="s">
        <v>29</v>
      </c>
      <c r="C83" s="43" t="s">
        <v>152</v>
      </c>
      <c r="D83" s="44">
        <v>112000</v>
      </c>
      <c r="E83" s="44">
        <v>42926.92</v>
      </c>
      <c r="F83" s="44">
        <v>69073.08</v>
      </c>
      <c r="G83" s="29"/>
      <c r="H83" s="123">
        <f t="shared" si="0"/>
        <v>38.32760714285714</v>
      </c>
    </row>
    <row r="84" spans="1:8" x14ac:dyDescent="0.25">
      <c r="A84" s="41" t="s">
        <v>153</v>
      </c>
      <c r="B84" s="42" t="s">
        <v>29</v>
      </c>
      <c r="C84" s="43" t="s">
        <v>154</v>
      </c>
      <c r="D84" s="44">
        <v>400</v>
      </c>
      <c r="E84" s="44" t="s">
        <v>42</v>
      </c>
      <c r="F84" s="44">
        <v>400</v>
      </c>
      <c r="G84" s="29"/>
      <c r="H84" s="123"/>
    </row>
    <row r="85" spans="1:8" ht="23.25" x14ac:dyDescent="0.25">
      <c r="A85" s="41" t="s">
        <v>155</v>
      </c>
      <c r="B85" s="42" t="s">
        <v>29</v>
      </c>
      <c r="C85" s="43" t="s">
        <v>156</v>
      </c>
      <c r="D85" s="44">
        <v>400</v>
      </c>
      <c r="E85" s="44" t="s">
        <v>42</v>
      </c>
      <c r="F85" s="44">
        <v>400</v>
      </c>
      <c r="G85" s="29"/>
      <c r="H85" s="123"/>
    </row>
    <row r="86" spans="1:8" ht="23.25" x14ac:dyDescent="0.25">
      <c r="A86" s="41" t="s">
        <v>157</v>
      </c>
      <c r="B86" s="42" t="s">
        <v>29</v>
      </c>
      <c r="C86" s="43" t="s">
        <v>158</v>
      </c>
      <c r="D86" s="44">
        <v>400</v>
      </c>
      <c r="E86" s="44" t="s">
        <v>42</v>
      </c>
      <c r="F86" s="44">
        <v>400</v>
      </c>
      <c r="G86" s="29"/>
      <c r="H86" s="123"/>
    </row>
    <row r="87" spans="1:8" ht="15" customHeight="1" x14ac:dyDescent="0.25">
      <c r="A87" s="15"/>
      <c r="B87" s="15"/>
      <c r="C87" s="15"/>
      <c r="D87" s="15"/>
      <c r="E87" s="15"/>
      <c r="F87" s="15"/>
      <c r="G87" s="15"/>
    </row>
    <row r="88" spans="1:8" x14ac:dyDescent="0.25">
      <c r="A88" s="134" t="s">
        <v>159</v>
      </c>
      <c r="B88" s="134"/>
      <c r="C88" s="134"/>
      <c r="D88" s="134"/>
      <c r="E88" s="134"/>
      <c r="F88" s="45" t="s">
        <v>160</v>
      </c>
      <c r="G88" s="3"/>
    </row>
    <row r="89" spans="1:8" x14ac:dyDescent="0.25">
      <c r="A89" s="27"/>
      <c r="B89" s="27"/>
      <c r="C89" s="27"/>
      <c r="D89" s="27"/>
      <c r="E89" s="27"/>
      <c r="F89" s="27"/>
      <c r="G89" s="3"/>
    </row>
    <row r="90" spans="1:8" x14ac:dyDescent="0.25">
      <c r="A90" s="135" t="s">
        <v>19</v>
      </c>
      <c r="B90" s="135" t="s">
        <v>20</v>
      </c>
      <c r="C90" s="135" t="s">
        <v>161</v>
      </c>
      <c r="D90" s="138" t="s">
        <v>22</v>
      </c>
      <c r="E90" s="138" t="s">
        <v>23</v>
      </c>
      <c r="F90" s="135" t="s">
        <v>24</v>
      </c>
      <c r="G90" s="46"/>
      <c r="H90" s="126" t="s">
        <v>414</v>
      </c>
    </row>
    <row r="91" spans="1:8" x14ac:dyDescent="0.25">
      <c r="A91" s="135"/>
      <c r="B91" s="135"/>
      <c r="C91" s="135"/>
      <c r="D91" s="138"/>
      <c r="E91" s="138"/>
      <c r="F91" s="135"/>
      <c r="G91" s="46"/>
      <c r="H91" s="127"/>
    </row>
    <row r="92" spans="1:8" x14ac:dyDescent="0.25">
      <c r="A92" s="135"/>
      <c r="B92" s="135"/>
      <c r="C92" s="135"/>
      <c r="D92" s="138"/>
      <c r="E92" s="138"/>
      <c r="F92" s="135"/>
      <c r="G92" s="46"/>
      <c r="H92" s="128"/>
    </row>
    <row r="93" spans="1:8" ht="15.75" thickBot="1" x14ac:dyDescent="0.3">
      <c r="A93" s="30">
        <v>1</v>
      </c>
      <c r="B93" s="31">
        <v>2</v>
      </c>
      <c r="C93" s="47">
        <v>3</v>
      </c>
      <c r="D93" s="48" t="s">
        <v>25</v>
      </c>
      <c r="E93" s="48" t="s">
        <v>26</v>
      </c>
      <c r="F93" s="48" t="s">
        <v>27</v>
      </c>
      <c r="G93" s="49"/>
      <c r="H93" s="122">
        <v>7</v>
      </c>
    </row>
    <row r="94" spans="1:8" x14ac:dyDescent="0.25">
      <c r="A94" s="33" t="s">
        <v>162</v>
      </c>
      <c r="B94" s="50">
        <v>200</v>
      </c>
      <c r="C94" s="35" t="s">
        <v>30</v>
      </c>
      <c r="D94" s="36">
        <v>31817463.879999999</v>
      </c>
      <c r="E94" s="36">
        <v>11966477.5</v>
      </c>
      <c r="F94" s="51">
        <v>19850986.379999999</v>
      </c>
      <c r="G94" s="52"/>
      <c r="H94" s="123">
        <f t="shared" ref="H94:H153" si="1">E94/D94*100</f>
        <v>37.609777904146398</v>
      </c>
    </row>
    <row r="95" spans="1:8" x14ac:dyDescent="0.25">
      <c r="A95" s="37" t="s">
        <v>31</v>
      </c>
      <c r="B95" s="53"/>
      <c r="C95" s="39"/>
      <c r="D95" s="54"/>
      <c r="E95" s="54"/>
      <c r="F95" s="55"/>
      <c r="G95" s="52"/>
      <c r="H95" s="123"/>
    </row>
    <row r="96" spans="1:8" ht="45.75" x14ac:dyDescent="0.25">
      <c r="A96" s="56" t="s">
        <v>163</v>
      </c>
      <c r="B96" s="57" t="s">
        <v>164</v>
      </c>
      <c r="C96" s="58" t="s">
        <v>165</v>
      </c>
      <c r="D96" s="59">
        <v>450000</v>
      </c>
      <c r="E96" s="59">
        <v>225000</v>
      </c>
      <c r="F96" s="60">
        <v>225000</v>
      </c>
      <c r="G96" s="61"/>
      <c r="H96" s="123">
        <f t="shared" si="1"/>
        <v>50</v>
      </c>
    </row>
    <row r="97" spans="1:8" x14ac:dyDescent="0.25">
      <c r="A97" s="56" t="s">
        <v>166</v>
      </c>
      <c r="B97" s="57" t="s">
        <v>164</v>
      </c>
      <c r="C97" s="58" t="s">
        <v>167</v>
      </c>
      <c r="D97" s="59">
        <v>450000</v>
      </c>
      <c r="E97" s="59">
        <v>225000</v>
      </c>
      <c r="F97" s="60">
        <v>225000</v>
      </c>
      <c r="G97" s="61"/>
      <c r="H97" s="123">
        <f t="shared" si="1"/>
        <v>50</v>
      </c>
    </row>
    <row r="98" spans="1:8" x14ac:dyDescent="0.25">
      <c r="A98" s="56" t="s">
        <v>153</v>
      </c>
      <c r="B98" s="57" t="s">
        <v>164</v>
      </c>
      <c r="C98" s="58" t="s">
        <v>168</v>
      </c>
      <c r="D98" s="59">
        <v>450000</v>
      </c>
      <c r="E98" s="59">
        <v>225000</v>
      </c>
      <c r="F98" s="60">
        <v>225000</v>
      </c>
      <c r="G98" s="61"/>
      <c r="H98" s="123">
        <f t="shared" si="1"/>
        <v>50</v>
      </c>
    </row>
    <row r="99" spans="1:8" x14ac:dyDescent="0.25">
      <c r="A99" s="56" t="s">
        <v>169</v>
      </c>
      <c r="B99" s="57" t="s">
        <v>164</v>
      </c>
      <c r="C99" s="58" t="s">
        <v>170</v>
      </c>
      <c r="D99" s="59">
        <v>714485</v>
      </c>
      <c r="E99" s="59">
        <v>424509.19</v>
      </c>
      <c r="F99" s="60">
        <v>289975.81</v>
      </c>
      <c r="G99" s="61"/>
      <c r="H99" s="123">
        <f t="shared" si="1"/>
        <v>59.414709895939033</v>
      </c>
    </row>
    <row r="100" spans="1:8" ht="45.75" x14ac:dyDescent="0.25">
      <c r="A100" s="56" t="s">
        <v>171</v>
      </c>
      <c r="B100" s="57" t="s">
        <v>164</v>
      </c>
      <c r="C100" s="58" t="s">
        <v>172</v>
      </c>
      <c r="D100" s="59">
        <v>714485</v>
      </c>
      <c r="E100" s="59">
        <v>424509.19</v>
      </c>
      <c r="F100" s="60">
        <v>289975.81</v>
      </c>
      <c r="G100" s="61"/>
      <c r="H100" s="123">
        <f t="shared" si="1"/>
        <v>59.414709895939033</v>
      </c>
    </row>
    <row r="101" spans="1:8" ht="23.25" x14ac:dyDescent="0.25">
      <c r="A101" s="56" t="s">
        <v>173</v>
      </c>
      <c r="B101" s="57" t="s">
        <v>164</v>
      </c>
      <c r="C101" s="58" t="s">
        <v>174</v>
      </c>
      <c r="D101" s="59">
        <v>714485</v>
      </c>
      <c r="E101" s="59">
        <v>424509.19</v>
      </c>
      <c r="F101" s="60">
        <v>289975.81</v>
      </c>
      <c r="G101" s="61"/>
      <c r="H101" s="123">
        <f t="shared" si="1"/>
        <v>59.414709895939033</v>
      </c>
    </row>
    <row r="102" spans="1:8" x14ac:dyDescent="0.25">
      <c r="A102" s="56" t="s">
        <v>175</v>
      </c>
      <c r="B102" s="57" t="s">
        <v>164</v>
      </c>
      <c r="C102" s="58" t="s">
        <v>176</v>
      </c>
      <c r="D102" s="59" t="s">
        <v>42</v>
      </c>
      <c r="E102" s="59">
        <v>242483</v>
      </c>
      <c r="F102" s="60" t="s">
        <v>42</v>
      </c>
      <c r="G102" s="61"/>
      <c r="H102" s="123"/>
    </row>
    <row r="103" spans="1:8" ht="23.25" x14ac:dyDescent="0.25">
      <c r="A103" s="56" t="s">
        <v>177</v>
      </c>
      <c r="B103" s="57" t="s">
        <v>164</v>
      </c>
      <c r="C103" s="58" t="s">
        <v>178</v>
      </c>
      <c r="D103" s="59" t="s">
        <v>42</v>
      </c>
      <c r="E103" s="59">
        <v>115485</v>
      </c>
      <c r="F103" s="60" t="s">
        <v>42</v>
      </c>
      <c r="G103" s="61"/>
      <c r="H103" s="123"/>
    </row>
    <row r="104" spans="1:8" ht="34.5" x14ac:dyDescent="0.25">
      <c r="A104" s="56" t="s">
        <v>179</v>
      </c>
      <c r="B104" s="57" t="s">
        <v>164</v>
      </c>
      <c r="C104" s="58" t="s">
        <v>180</v>
      </c>
      <c r="D104" s="59" t="s">
        <v>42</v>
      </c>
      <c r="E104" s="59">
        <v>66541.19</v>
      </c>
      <c r="F104" s="60" t="s">
        <v>42</v>
      </c>
      <c r="G104" s="61"/>
      <c r="H104" s="123"/>
    </row>
    <row r="105" spans="1:8" x14ac:dyDescent="0.25">
      <c r="A105" s="56" t="s">
        <v>181</v>
      </c>
      <c r="B105" s="57" t="s">
        <v>164</v>
      </c>
      <c r="C105" s="58" t="s">
        <v>182</v>
      </c>
      <c r="D105" s="59">
        <v>1970715</v>
      </c>
      <c r="E105" s="59">
        <v>871086.95</v>
      </c>
      <c r="F105" s="60">
        <v>1099628.05</v>
      </c>
      <c r="G105" s="61"/>
      <c r="H105" s="123">
        <f t="shared" si="1"/>
        <v>44.201568973697363</v>
      </c>
    </row>
    <row r="106" spans="1:8" ht="45.75" x14ac:dyDescent="0.25">
      <c r="A106" s="56" t="s">
        <v>171</v>
      </c>
      <c r="B106" s="57" t="s">
        <v>164</v>
      </c>
      <c r="C106" s="58" t="s">
        <v>183</v>
      </c>
      <c r="D106" s="59">
        <v>1483416</v>
      </c>
      <c r="E106" s="59">
        <v>862253.33</v>
      </c>
      <c r="F106" s="60">
        <v>621162.67000000004</v>
      </c>
      <c r="G106" s="61"/>
      <c r="H106" s="123">
        <f t="shared" si="1"/>
        <v>58.12619858488786</v>
      </c>
    </row>
    <row r="107" spans="1:8" ht="23.25" x14ac:dyDescent="0.25">
      <c r="A107" s="56" t="s">
        <v>173</v>
      </c>
      <c r="B107" s="57" t="s">
        <v>164</v>
      </c>
      <c r="C107" s="58" t="s">
        <v>184</v>
      </c>
      <c r="D107" s="59">
        <v>1483416</v>
      </c>
      <c r="E107" s="59">
        <v>862253.33</v>
      </c>
      <c r="F107" s="60">
        <v>621162.67000000004</v>
      </c>
      <c r="G107" s="61"/>
      <c r="H107" s="123">
        <f t="shared" si="1"/>
        <v>58.12619858488786</v>
      </c>
    </row>
    <row r="108" spans="1:8" x14ac:dyDescent="0.25">
      <c r="A108" s="56" t="s">
        <v>175</v>
      </c>
      <c r="B108" s="57" t="s">
        <v>164</v>
      </c>
      <c r="C108" s="58" t="s">
        <v>185</v>
      </c>
      <c r="D108" s="59" t="s">
        <v>42</v>
      </c>
      <c r="E108" s="59">
        <v>540219.14</v>
      </c>
      <c r="F108" s="60" t="s">
        <v>42</v>
      </c>
      <c r="G108" s="61"/>
      <c r="H108" s="123"/>
    </row>
    <row r="109" spans="1:8" ht="23.25" x14ac:dyDescent="0.25">
      <c r="A109" s="56" t="s">
        <v>177</v>
      </c>
      <c r="B109" s="57" t="s">
        <v>164</v>
      </c>
      <c r="C109" s="58" t="s">
        <v>186</v>
      </c>
      <c r="D109" s="59" t="s">
        <v>42</v>
      </c>
      <c r="E109" s="59">
        <v>181416</v>
      </c>
      <c r="F109" s="60" t="s">
        <v>42</v>
      </c>
      <c r="G109" s="61"/>
      <c r="H109" s="123"/>
    </row>
    <row r="110" spans="1:8" ht="34.5" x14ac:dyDescent="0.25">
      <c r="A110" s="56" t="s">
        <v>179</v>
      </c>
      <c r="B110" s="57" t="s">
        <v>164</v>
      </c>
      <c r="C110" s="58" t="s">
        <v>187</v>
      </c>
      <c r="D110" s="59" t="s">
        <v>42</v>
      </c>
      <c r="E110" s="59">
        <v>140618.19</v>
      </c>
      <c r="F110" s="60" t="s">
        <v>42</v>
      </c>
      <c r="G110" s="61"/>
      <c r="H110" s="123"/>
    </row>
    <row r="111" spans="1:8" ht="23.25" x14ac:dyDescent="0.25">
      <c r="A111" s="56" t="s">
        <v>188</v>
      </c>
      <c r="B111" s="57" t="s">
        <v>164</v>
      </c>
      <c r="C111" s="58" t="s">
        <v>189</v>
      </c>
      <c r="D111" s="59">
        <v>472299</v>
      </c>
      <c r="E111" s="59" t="s">
        <v>42</v>
      </c>
      <c r="F111" s="60">
        <v>472299</v>
      </c>
      <c r="G111" s="61"/>
      <c r="H111" s="123"/>
    </row>
    <row r="112" spans="1:8" ht="23.25" x14ac:dyDescent="0.25">
      <c r="A112" s="56" t="s">
        <v>190</v>
      </c>
      <c r="B112" s="57" t="s">
        <v>164</v>
      </c>
      <c r="C112" s="58" t="s">
        <v>191</v>
      </c>
      <c r="D112" s="59">
        <v>472299</v>
      </c>
      <c r="E112" s="59" t="s">
        <v>42</v>
      </c>
      <c r="F112" s="60">
        <v>472299</v>
      </c>
      <c r="G112" s="61"/>
      <c r="H112" s="123"/>
    </row>
    <row r="113" spans="1:8" x14ac:dyDescent="0.25">
      <c r="A113" s="56" t="s">
        <v>192</v>
      </c>
      <c r="B113" s="57" t="s">
        <v>164</v>
      </c>
      <c r="C113" s="58" t="s">
        <v>193</v>
      </c>
      <c r="D113" s="59">
        <v>15000</v>
      </c>
      <c r="E113" s="59">
        <v>8833.6200000000008</v>
      </c>
      <c r="F113" s="60">
        <v>6166.38</v>
      </c>
      <c r="G113" s="61"/>
      <c r="H113" s="123">
        <f t="shared" si="1"/>
        <v>58.890800000000013</v>
      </c>
    </row>
    <row r="114" spans="1:8" x14ac:dyDescent="0.25">
      <c r="A114" s="56" t="s">
        <v>194</v>
      </c>
      <c r="B114" s="57" t="s">
        <v>164</v>
      </c>
      <c r="C114" s="58" t="s">
        <v>195</v>
      </c>
      <c r="D114" s="59">
        <v>15000</v>
      </c>
      <c r="E114" s="59">
        <v>8833.6200000000008</v>
      </c>
      <c r="F114" s="60">
        <v>6166.38</v>
      </c>
      <c r="G114" s="61"/>
      <c r="H114" s="123">
        <f t="shared" si="1"/>
        <v>58.890800000000013</v>
      </c>
    </row>
    <row r="115" spans="1:8" x14ac:dyDescent="0.25">
      <c r="A115" s="56" t="s">
        <v>196</v>
      </c>
      <c r="B115" s="57" t="s">
        <v>164</v>
      </c>
      <c r="C115" s="58" t="s">
        <v>197</v>
      </c>
      <c r="D115" s="59" t="s">
        <v>42</v>
      </c>
      <c r="E115" s="59">
        <v>796</v>
      </c>
      <c r="F115" s="60" t="s">
        <v>42</v>
      </c>
      <c r="G115" s="61"/>
      <c r="H115" s="123"/>
    </row>
    <row r="116" spans="1:8" x14ac:dyDescent="0.25">
      <c r="A116" s="56" t="s">
        <v>198</v>
      </c>
      <c r="B116" s="57" t="s">
        <v>164</v>
      </c>
      <c r="C116" s="58" t="s">
        <v>199</v>
      </c>
      <c r="D116" s="59" t="s">
        <v>42</v>
      </c>
      <c r="E116" s="59">
        <v>8037.62</v>
      </c>
      <c r="F116" s="60" t="s">
        <v>42</v>
      </c>
      <c r="G116" s="61"/>
      <c r="H116" s="123"/>
    </row>
    <row r="117" spans="1:8" ht="45.75" x14ac:dyDescent="0.25">
      <c r="A117" s="56" t="s">
        <v>200</v>
      </c>
      <c r="B117" s="57" t="s">
        <v>164</v>
      </c>
      <c r="C117" s="58" t="s">
        <v>201</v>
      </c>
      <c r="D117" s="59">
        <v>400</v>
      </c>
      <c r="E117" s="59" t="s">
        <v>42</v>
      </c>
      <c r="F117" s="60">
        <v>400</v>
      </c>
      <c r="G117" s="61"/>
      <c r="H117" s="123"/>
    </row>
    <row r="118" spans="1:8" ht="23.25" x14ac:dyDescent="0.25">
      <c r="A118" s="56" t="s">
        <v>188</v>
      </c>
      <c r="B118" s="57" t="s">
        <v>164</v>
      </c>
      <c r="C118" s="58" t="s">
        <v>202</v>
      </c>
      <c r="D118" s="59">
        <v>400</v>
      </c>
      <c r="E118" s="59" t="s">
        <v>42</v>
      </c>
      <c r="F118" s="60">
        <v>400</v>
      </c>
      <c r="G118" s="61"/>
      <c r="H118" s="123"/>
    </row>
    <row r="119" spans="1:8" ht="23.25" x14ac:dyDescent="0.25">
      <c r="A119" s="56" t="s">
        <v>190</v>
      </c>
      <c r="B119" s="57" t="s">
        <v>164</v>
      </c>
      <c r="C119" s="58" t="s">
        <v>203</v>
      </c>
      <c r="D119" s="59">
        <v>400</v>
      </c>
      <c r="E119" s="59" t="s">
        <v>42</v>
      </c>
      <c r="F119" s="60">
        <v>400</v>
      </c>
      <c r="G119" s="61"/>
      <c r="H119" s="123"/>
    </row>
    <row r="120" spans="1:8" x14ac:dyDescent="0.25">
      <c r="A120" s="56" t="s">
        <v>204</v>
      </c>
      <c r="B120" s="57" t="s">
        <v>164</v>
      </c>
      <c r="C120" s="58" t="s">
        <v>205</v>
      </c>
      <c r="D120" s="59">
        <v>10000</v>
      </c>
      <c r="E120" s="59" t="s">
        <v>42</v>
      </c>
      <c r="F120" s="60">
        <v>10000</v>
      </c>
      <c r="G120" s="61"/>
      <c r="H120" s="123"/>
    </row>
    <row r="121" spans="1:8" x14ac:dyDescent="0.25">
      <c r="A121" s="56" t="s">
        <v>192</v>
      </c>
      <c r="B121" s="57" t="s">
        <v>164</v>
      </c>
      <c r="C121" s="58" t="s">
        <v>206</v>
      </c>
      <c r="D121" s="59">
        <v>10000</v>
      </c>
      <c r="E121" s="59" t="s">
        <v>42</v>
      </c>
      <c r="F121" s="60">
        <v>10000</v>
      </c>
      <c r="G121" s="61"/>
      <c r="H121" s="123"/>
    </row>
    <row r="122" spans="1:8" x14ac:dyDescent="0.25">
      <c r="A122" s="56" t="s">
        <v>207</v>
      </c>
      <c r="B122" s="57" t="s">
        <v>164</v>
      </c>
      <c r="C122" s="58" t="s">
        <v>208</v>
      </c>
      <c r="D122" s="59">
        <v>10000</v>
      </c>
      <c r="E122" s="59" t="s">
        <v>42</v>
      </c>
      <c r="F122" s="60">
        <v>10000</v>
      </c>
      <c r="G122" s="61"/>
      <c r="H122" s="123"/>
    </row>
    <row r="123" spans="1:8" ht="34.5" x14ac:dyDescent="0.25">
      <c r="A123" s="56" t="s">
        <v>209</v>
      </c>
      <c r="B123" s="57" t="s">
        <v>164</v>
      </c>
      <c r="C123" s="58" t="s">
        <v>210</v>
      </c>
      <c r="D123" s="59">
        <v>70000</v>
      </c>
      <c r="E123" s="59">
        <v>2000</v>
      </c>
      <c r="F123" s="60">
        <v>68000</v>
      </c>
      <c r="G123" s="61"/>
      <c r="H123" s="123">
        <f t="shared" si="1"/>
        <v>2.8571428571428572</v>
      </c>
    </row>
    <row r="124" spans="1:8" ht="23.25" x14ac:dyDescent="0.25">
      <c r="A124" s="56" t="s">
        <v>188</v>
      </c>
      <c r="B124" s="57" t="s">
        <v>164</v>
      </c>
      <c r="C124" s="58" t="s">
        <v>211</v>
      </c>
      <c r="D124" s="59">
        <v>70000</v>
      </c>
      <c r="E124" s="59">
        <v>2000</v>
      </c>
      <c r="F124" s="60">
        <v>68000</v>
      </c>
      <c r="G124" s="61"/>
      <c r="H124" s="123">
        <f t="shared" si="1"/>
        <v>2.8571428571428572</v>
      </c>
    </row>
    <row r="125" spans="1:8" ht="23.25" x14ac:dyDescent="0.25">
      <c r="A125" s="56" t="s">
        <v>190</v>
      </c>
      <c r="B125" s="57" t="s">
        <v>164</v>
      </c>
      <c r="C125" s="58" t="s">
        <v>212</v>
      </c>
      <c r="D125" s="59">
        <v>70000</v>
      </c>
      <c r="E125" s="59">
        <v>2000</v>
      </c>
      <c r="F125" s="60">
        <v>68000</v>
      </c>
      <c r="G125" s="61"/>
      <c r="H125" s="123">
        <f t="shared" si="1"/>
        <v>2.8571428571428572</v>
      </c>
    </row>
    <row r="126" spans="1:8" x14ac:dyDescent="0.25">
      <c r="A126" s="56" t="s">
        <v>213</v>
      </c>
      <c r="B126" s="57" t="s">
        <v>164</v>
      </c>
      <c r="C126" s="58" t="s">
        <v>214</v>
      </c>
      <c r="D126" s="59" t="s">
        <v>42</v>
      </c>
      <c r="E126" s="59">
        <v>2000</v>
      </c>
      <c r="F126" s="60" t="s">
        <v>42</v>
      </c>
      <c r="G126" s="61"/>
      <c r="H126" s="123"/>
    </row>
    <row r="127" spans="1:8" ht="23.25" x14ac:dyDescent="0.25">
      <c r="A127" s="56" t="s">
        <v>215</v>
      </c>
      <c r="B127" s="57" t="s">
        <v>164</v>
      </c>
      <c r="C127" s="58" t="s">
        <v>216</v>
      </c>
      <c r="D127" s="59">
        <v>1479626.36</v>
      </c>
      <c r="E127" s="59">
        <v>305237.73</v>
      </c>
      <c r="F127" s="60">
        <v>1174388.6299999999</v>
      </c>
      <c r="G127" s="61"/>
      <c r="H127" s="123">
        <f t="shared" si="1"/>
        <v>20.629379027824292</v>
      </c>
    </row>
    <row r="128" spans="1:8" ht="23.25" x14ac:dyDescent="0.25">
      <c r="A128" s="56" t="s">
        <v>215</v>
      </c>
      <c r="B128" s="57" t="s">
        <v>164</v>
      </c>
      <c r="C128" s="58" t="s">
        <v>217</v>
      </c>
      <c r="D128" s="59">
        <v>1479626.36</v>
      </c>
      <c r="E128" s="59">
        <v>305237.73</v>
      </c>
      <c r="F128" s="60">
        <v>1174388.6299999999</v>
      </c>
      <c r="G128" s="61"/>
      <c r="H128" s="123">
        <f t="shared" si="1"/>
        <v>20.629379027824292</v>
      </c>
    </row>
    <row r="129" spans="1:8" ht="23.25" x14ac:dyDescent="0.25">
      <c r="A129" s="56" t="s">
        <v>215</v>
      </c>
      <c r="B129" s="57" t="s">
        <v>164</v>
      </c>
      <c r="C129" s="58" t="s">
        <v>218</v>
      </c>
      <c r="D129" s="59">
        <v>1479626.36</v>
      </c>
      <c r="E129" s="59">
        <v>305237.73</v>
      </c>
      <c r="F129" s="60">
        <v>1174388.6299999999</v>
      </c>
      <c r="G129" s="61"/>
      <c r="H129" s="123">
        <f t="shared" si="1"/>
        <v>20.629379027824292</v>
      </c>
    </row>
    <row r="130" spans="1:8" ht="23.25" x14ac:dyDescent="0.25">
      <c r="A130" s="56" t="s">
        <v>215</v>
      </c>
      <c r="B130" s="57" t="s">
        <v>164</v>
      </c>
      <c r="C130" s="58" t="s">
        <v>219</v>
      </c>
      <c r="D130" s="59" t="s">
        <v>42</v>
      </c>
      <c r="E130" s="59">
        <v>259460.41</v>
      </c>
      <c r="F130" s="60" t="s">
        <v>42</v>
      </c>
      <c r="G130" s="61"/>
      <c r="H130" s="123"/>
    </row>
    <row r="131" spans="1:8" ht="23.25" x14ac:dyDescent="0.25">
      <c r="A131" s="56" t="s">
        <v>215</v>
      </c>
      <c r="B131" s="57" t="s">
        <v>164</v>
      </c>
      <c r="C131" s="58" t="s">
        <v>220</v>
      </c>
      <c r="D131" s="59" t="s">
        <v>42</v>
      </c>
      <c r="E131" s="59">
        <v>45777.32</v>
      </c>
      <c r="F131" s="60" t="s">
        <v>42</v>
      </c>
      <c r="G131" s="61"/>
      <c r="H131" s="123"/>
    </row>
    <row r="132" spans="1:8" x14ac:dyDescent="0.25">
      <c r="A132" s="56" t="s">
        <v>221</v>
      </c>
      <c r="B132" s="57" t="s">
        <v>164</v>
      </c>
      <c r="C132" s="58" t="s">
        <v>222</v>
      </c>
      <c r="D132" s="59">
        <v>114232</v>
      </c>
      <c r="E132" s="59">
        <v>47595</v>
      </c>
      <c r="F132" s="60">
        <v>66637</v>
      </c>
      <c r="G132" s="61"/>
      <c r="H132" s="123">
        <f t="shared" si="1"/>
        <v>41.665207647594372</v>
      </c>
    </row>
    <row r="133" spans="1:8" ht="23.25" x14ac:dyDescent="0.25">
      <c r="A133" s="56" t="s">
        <v>188</v>
      </c>
      <c r="B133" s="57" t="s">
        <v>164</v>
      </c>
      <c r="C133" s="58" t="s">
        <v>223</v>
      </c>
      <c r="D133" s="59">
        <v>114232</v>
      </c>
      <c r="E133" s="59">
        <v>47595</v>
      </c>
      <c r="F133" s="60">
        <v>66637</v>
      </c>
      <c r="G133" s="61"/>
      <c r="H133" s="123">
        <f t="shared" si="1"/>
        <v>41.665207647594372</v>
      </c>
    </row>
    <row r="134" spans="1:8" ht="23.25" x14ac:dyDescent="0.25">
      <c r="A134" s="56" t="s">
        <v>190</v>
      </c>
      <c r="B134" s="57" t="s">
        <v>164</v>
      </c>
      <c r="C134" s="58" t="s">
        <v>224</v>
      </c>
      <c r="D134" s="59">
        <v>114232</v>
      </c>
      <c r="E134" s="59">
        <v>47595</v>
      </c>
      <c r="F134" s="60">
        <v>66637</v>
      </c>
      <c r="G134" s="61"/>
      <c r="H134" s="123">
        <f t="shared" si="1"/>
        <v>41.665207647594372</v>
      </c>
    </row>
    <row r="135" spans="1:8" x14ac:dyDescent="0.25">
      <c r="A135" s="56" t="s">
        <v>213</v>
      </c>
      <c r="B135" s="57" t="s">
        <v>164</v>
      </c>
      <c r="C135" s="58" t="s">
        <v>225</v>
      </c>
      <c r="D135" s="59" t="s">
        <v>42</v>
      </c>
      <c r="E135" s="59">
        <v>47595</v>
      </c>
      <c r="F135" s="60" t="s">
        <v>42</v>
      </c>
      <c r="G135" s="61"/>
      <c r="H135" s="123"/>
    </row>
    <row r="136" spans="1:8" ht="34.5" x14ac:dyDescent="0.25">
      <c r="A136" s="56" t="s">
        <v>226</v>
      </c>
      <c r="B136" s="57" t="s">
        <v>164</v>
      </c>
      <c r="C136" s="58" t="s">
        <v>227</v>
      </c>
      <c r="D136" s="59">
        <v>112000</v>
      </c>
      <c r="E136" s="59">
        <v>42926.92</v>
      </c>
      <c r="F136" s="60">
        <v>69073.08</v>
      </c>
      <c r="G136" s="61"/>
      <c r="H136" s="123">
        <f t="shared" si="1"/>
        <v>38.32760714285714</v>
      </c>
    </row>
    <row r="137" spans="1:8" ht="45.75" x14ac:dyDescent="0.25">
      <c r="A137" s="56" t="s">
        <v>171</v>
      </c>
      <c r="B137" s="57" t="s">
        <v>164</v>
      </c>
      <c r="C137" s="58" t="s">
        <v>228</v>
      </c>
      <c r="D137" s="59">
        <v>112000</v>
      </c>
      <c r="E137" s="59">
        <v>42926.92</v>
      </c>
      <c r="F137" s="60">
        <v>69073.08</v>
      </c>
      <c r="G137" s="61"/>
      <c r="H137" s="123">
        <f t="shared" si="1"/>
        <v>38.32760714285714</v>
      </c>
    </row>
    <row r="138" spans="1:8" ht="23.25" x14ac:dyDescent="0.25">
      <c r="A138" s="56" t="s">
        <v>173</v>
      </c>
      <c r="B138" s="57" t="s">
        <v>164</v>
      </c>
      <c r="C138" s="58" t="s">
        <v>229</v>
      </c>
      <c r="D138" s="59">
        <v>112000</v>
      </c>
      <c r="E138" s="59">
        <v>42926.92</v>
      </c>
      <c r="F138" s="60">
        <v>69073.08</v>
      </c>
      <c r="G138" s="61"/>
      <c r="H138" s="123">
        <f t="shared" si="1"/>
        <v>38.32760714285714</v>
      </c>
    </row>
    <row r="139" spans="1:8" x14ac:dyDescent="0.25">
      <c r="A139" s="56" t="s">
        <v>175</v>
      </c>
      <c r="B139" s="57" t="s">
        <v>164</v>
      </c>
      <c r="C139" s="58" t="s">
        <v>230</v>
      </c>
      <c r="D139" s="59" t="s">
        <v>42</v>
      </c>
      <c r="E139" s="59">
        <v>32970</v>
      </c>
      <c r="F139" s="60" t="s">
        <v>42</v>
      </c>
      <c r="G139" s="61"/>
      <c r="H139" s="123"/>
    </row>
    <row r="140" spans="1:8" ht="34.5" x14ac:dyDescent="0.25">
      <c r="A140" s="56" t="s">
        <v>179</v>
      </c>
      <c r="B140" s="57" t="s">
        <v>164</v>
      </c>
      <c r="C140" s="58" t="s">
        <v>231</v>
      </c>
      <c r="D140" s="59" t="s">
        <v>42</v>
      </c>
      <c r="E140" s="59">
        <v>9956.92</v>
      </c>
      <c r="F140" s="60" t="s">
        <v>42</v>
      </c>
      <c r="G140" s="61"/>
      <c r="H140" s="123"/>
    </row>
    <row r="141" spans="1:8" ht="23.25" x14ac:dyDescent="0.25">
      <c r="A141" s="56" t="s">
        <v>232</v>
      </c>
      <c r="B141" s="57" t="s">
        <v>164</v>
      </c>
      <c r="C141" s="58" t="s">
        <v>233</v>
      </c>
      <c r="D141" s="59">
        <v>500</v>
      </c>
      <c r="E141" s="59" t="s">
        <v>42</v>
      </c>
      <c r="F141" s="60">
        <v>500</v>
      </c>
      <c r="G141" s="61"/>
      <c r="H141" s="123"/>
    </row>
    <row r="142" spans="1:8" ht="23.25" x14ac:dyDescent="0.25">
      <c r="A142" s="56" t="s">
        <v>188</v>
      </c>
      <c r="B142" s="57" t="s">
        <v>164</v>
      </c>
      <c r="C142" s="58" t="s">
        <v>234</v>
      </c>
      <c r="D142" s="59">
        <v>500</v>
      </c>
      <c r="E142" s="59" t="s">
        <v>42</v>
      </c>
      <c r="F142" s="60">
        <v>500</v>
      </c>
      <c r="G142" s="61"/>
      <c r="H142" s="123"/>
    </row>
    <row r="143" spans="1:8" ht="23.25" x14ac:dyDescent="0.25">
      <c r="A143" s="56" t="s">
        <v>190</v>
      </c>
      <c r="B143" s="57" t="s">
        <v>164</v>
      </c>
      <c r="C143" s="58" t="s">
        <v>235</v>
      </c>
      <c r="D143" s="59">
        <v>500</v>
      </c>
      <c r="E143" s="59" t="s">
        <v>42</v>
      </c>
      <c r="F143" s="60">
        <v>500</v>
      </c>
      <c r="G143" s="61"/>
      <c r="H143" s="123"/>
    </row>
    <row r="144" spans="1:8" x14ac:dyDescent="0.25">
      <c r="A144" s="56" t="s">
        <v>236</v>
      </c>
      <c r="B144" s="57" t="s">
        <v>164</v>
      </c>
      <c r="C144" s="58" t="s">
        <v>237</v>
      </c>
      <c r="D144" s="59">
        <v>37200</v>
      </c>
      <c r="E144" s="59" t="s">
        <v>42</v>
      </c>
      <c r="F144" s="60">
        <v>37200</v>
      </c>
      <c r="G144" s="61"/>
      <c r="H144" s="123"/>
    </row>
    <row r="145" spans="1:8" ht="23.25" x14ac:dyDescent="0.25">
      <c r="A145" s="56" t="s">
        <v>188</v>
      </c>
      <c r="B145" s="57" t="s">
        <v>164</v>
      </c>
      <c r="C145" s="58" t="s">
        <v>238</v>
      </c>
      <c r="D145" s="59">
        <v>37200</v>
      </c>
      <c r="E145" s="59" t="s">
        <v>42</v>
      </c>
      <c r="F145" s="60">
        <v>37200</v>
      </c>
      <c r="G145" s="61"/>
      <c r="H145" s="123"/>
    </row>
    <row r="146" spans="1:8" ht="23.25" x14ac:dyDescent="0.25">
      <c r="A146" s="56" t="s">
        <v>190</v>
      </c>
      <c r="B146" s="57" t="s">
        <v>164</v>
      </c>
      <c r="C146" s="58" t="s">
        <v>239</v>
      </c>
      <c r="D146" s="59">
        <v>37200</v>
      </c>
      <c r="E146" s="59" t="s">
        <v>42</v>
      </c>
      <c r="F146" s="60">
        <v>37200</v>
      </c>
      <c r="G146" s="61"/>
      <c r="H146" s="123"/>
    </row>
    <row r="147" spans="1:8" ht="34.5" x14ac:dyDescent="0.25">
      <c r="A147" s="56" t="s">
        <v>240</v>
      </c>
      <c r="B147" s="57" t="s">
        <v>164</v>
      </c>
      <c r="C147" s="58" t="s">
        <v>241</v>
      </c>
      <c r="D147" s="59">
        <v>10000</v>
      </c>
      <c r="E147" s="59">
        <v>1360</v>
      </c>
      <c r="F147" s="60">
        <v>8640</v>
      </c>
      <c r="G147" s="61"/>
      <c r="H147" s="123">
        <f t="shared" si="1"/>
        <v>13.600000000000001</v>
      </c>
    </row>
    <row r="148" spans="1:8" ht="34.5" x14ac:dyDescent="0.25">
      <c r="A148" s="56" t="s">
        <v>240</v>
      </c>
      <c r="B148" s="57" t="s">
        <v>164</v>
      </c>
      <c r="C148" s="58" t="s">
        <v>242</v>
      </c>
      <c r="D148" s="59">
        <v>10000</v>
      </c>
      <c r="E148" s="59">
        <v>1360</v>
      </c>
      <c r="F148" s="60">
        <v>8640</v>
      </c>
      <c r="G148" s="61"/>
      <c r="H148" s="123">
        <f t="shared" si="1"/>
        <v>13.600000000000001</v>
      </c>
    </row>
    <row r="149" spans="1:8" ht="34.5" x14ac:dyDescent="0.25">
      <c r="A149" s="56" t="s">
        <v>240</v>
      </c>
      <c r="B149" s="57" t="s">
        <v>164</v>
      </c>
      <c r="C149" s="58" t="s">
        <v>243</v>
      </c>
      <c r="D149" s="59">
        <v>10000</v>
      </c>
      <c r="E149" s="59">
        <v>1360</v>
      </c>
      <c r="F149" s="60">
        <v>8640</v>
      </c>
      <c r="G149" s="61"/>
      <c r="H149" s="123">
        <f t="shared" si="1"/>
        <v>13.600000000000001</v>
      </c>
    </row>
    <row r="150" spans="1:8" ht="34.5" x14ac:dyDescent="0.25">
      <c r="A150" s="56" t="s">
        <v>240</v>
      </c>
      <c r="B150" s="57" t="s">
        <v>164</v>
      </c>
      <c r="C150" s="58" t="s">
        <v>244</v>
      </c>
      <c r="D150" s="59" t="s">
        <v>42</v>
      </c>
      <c r="E150" s="59">
        <v>1360</v>
      </c>
      <c r="F150" s="60" t="s">
        <v>42</v>
      </c>
      <c r="G150" s="61"/>
      <c r="H150" s="123"/>
    </row>
    <row r="151" spans="1:8" ht="23.25" x14ac:dyDescent="0.25">
      <c r="A151" s="56" t="s">
        <v>245</v>
      </c>
      <c r="B151" s="57" t="s">
        <v>164</v>
      </c>
      <c r="C151" s="58" t="s">
        <v>246</v>
      </c>
      <c r="D151" s="59">
        <v>50000</v>
      </c>
      <c r="E151" s="59">
        <v>36653</v>
      </c>
      <c r="F151" s="60">
        <v>13347</v>
      </c>
      <c r="G151" s="61"/>
      <c r="H151" s="123">
        <f t="shared" si="1"/>
        <v>73.306000000000012</v>
      </c>
    </row>
    <row r="152" spans="1:8" ht="23.25" x14ac:dyDescent="0.25">
      <c r="A152" s="56" t="s">
        <v>188</v>
      </c>
      <c r="B152" s="57" t="s">
        <v>164</v>
      </c>
      <c r="C152" s="58" t="s">
        <v>247</v>
      </c>
      <c r="D152" s="59">
        <v>50000</v>
      </c>
      <c r="E152" s="59">
        <v>36653</v>
      </c>
      <c r="F152" s="60">
        <v>13347</v>
      </c>
      <c r="G152" s="61"/>
      <c r="H152" s="123">
        <f t="shared" si="1"/>
        <v>73.306000000000012</v>
      </c>
    </row>
    <row r="153" spans="1:8" ht="23.25" x14ac:dyDescent="0.25">
      <c r="A153" s="56" t="s">
        <v>190</v>
      </c>
      <c r="B153" s="57" t="s">
        <v>164</v>
      </c>
      <c r="C153" s="58" t="s">
        <v>248</v>
      </c>
      <c r="D153" s="59">
        <v>50000</v>
      </c>
      <c r="E153" s="59">
        <v>36653</v>
      </c>
      <c r="F153" s="60">
        <v>13347</v>
      </c>
      <c r="G153" s="61"/>
      <c r="H153" s="123">
        <f t="shared" si="1"/>
        <v>73.306000000000012</v>
      </c>
    </row>
    <row r="154" spans="1:8" x14ac:dyDescent="0.25">
      <c r="A154" s="56" t="s">
        <v>213</v>
      </c>
      <c r="B154" s="57" t="s">
        <v>164</v>
      </c>
      <c r="C154" s="58" t="s">
        <v>249</v>
      </c>
      <c r="D154" s="59" t="s">
        <v>42</v>
      </c>
      <c r="E154" s="59">
        <v>36653</v>
      </c>
      <c r="F154" s="60" t="s">
        <v>42</v>
      </c>
      <c r="G154" s="61"/>
      <c r="H154" s="123"/>
    </row>
    <row r="155" spans="1:8" ht="23.25" x14ac:dyDescent="0.25">
      <c r="A155" s="56" t="s">
        <v>250</v>
      </c>
      <c r="B155" s="57" t="s">
        <v>164</v>
      </c>
      <c r="C155" s="58" t="s">
        <v>251</v>
      </c>
      <c r="D155" s="59">
        <v>500</v>
      </c>
      <c r="E155" s="59" t="s">
        <v>42</v>
      </c>
      <c r="F155" s="60">
        <v>500</v>
      </c>
      <c r="G155" s="61"/>
      <c r="H155" s="123"/>
    </row>
    <row r="156" spans="1:8" ht="23.25" x14ac:dyDescent="0.25">
      <c r="A156" s="56" t="s">
        <v>188</v>
      </c>
      <c r="B156" s="57" t="s">
        <v>164</v>
      </c>
      <c r="C156" s="58" t="s">
        <v>252</v>
      </c>
      <c r="D156" s="59">
        <v>500</v>
      </c>
      <c r="E156" s="59" t="s">
        <v>42</v>
      </c>
      <c r="F156" s="60">
        <v>500</v>
      </c>
      <c r="G156" s="61"/>
      <c r="H156" s="123"/>
    </row>
    <row r="157" spans="1:8" ht="23.25" x14ac:dyDescent="0.25">
      <c r="A157" s="56" t="s">
        <v>190</v>
      </c>
      <c r="B157" s="57" t="s">
        <v>164</v>
      </c>
      <c r="C157" s="58" t="s">
        <v>253</v>
      </c>
      <c r="D157" s="59">
        <v>500</v>
      </c>
      <c r="E157" s="59" t="s">
        <v>42</v>
      </c>
      <c r="F157" s="60">
        <v>500</v>
      </c>
      <c r="G157" s="61"/>
      <c r="H157" s="123"/>
    </row>
    <row r="158" spans="1:8" x14ac:dyDescent="0.25">
      <c r="A158" s="56" t="s">
        <v>254</v>
      </c>
      <c r="B158" s="57" t="s">
        <v>164</v>
      </c>
      <c r="C158" s="58" t="s">
        <v>255</v>
      </c>
      <c r="D158" s="59">
        <v>500</v>
      </c>
      <c r="E158" s="59" t="s">
        <v>42</v>
      </c>
      <c r="F158" s="60">
        <v>500</v>
      </c>
      <c r="G158" s="61"/>
      <c r="H158" s="123"/>
    </row>
    <row r="159" spans="1:8" ht="23.25" x14ac:dyDescent="0.25">
      <c r="A159" s="56" t="s">
        <v>188</v>
      </c>
      <c r="B159" s="57" t="s">
        <v>164</v>
      </c>
      <c r="C159" s="58" t="s">
        <v>256</v>
      </c>
      <c r="D159" s="59">
        <v>500</v>
      </c>
      <c r="E159" s="59" t="s">
        <v>42</v>
      </c>
      <c r="F159" s="60">
        <v>500</v>
      </c>
      <c r="G159" s="61"/>
      <c r="H159" s="123"/>
    </row>
    <row r="160" spans="1:8" ht="23.25" x14ac:dyDescent="0.25">
      <c r="A160" s="56" t="s">
        <v>190</v>
      </c>
      <c r="B160" s="57" t="s">
        <v>164</v>
      </c>
      <c r="C160" s="58" t="s">
        <v>257</v>
      </c>
      <c r="D160" s="59">
        <v>500</v>
      </c>
      <c r="E160" s="59" t="s">
        <v>42</v>
      </c>
      <c r="F160" s="60">
        <v>500</v>
      </c>
      <c r="G160" s="61"/>
      <c r="H160" s="123"/>
    </row>
    <row r="161" spans="1:8" ht="45.75" x14ac:dyDescent="0.25">
      <c r="A161" s="56" t="s">
        <v>258</v>
      </c>
      <c r="B161" s="57" t="s">
        <v>164</v>
      </c>
      <c r="C161" s="58" t="s">
        <v>259</v>
      </c>
      <c r="D161" s="59">
        <v>500</v>
      </c>
      <c r="E161" s="59" t="s">
        <v>42</v>
      </c>
      <c r="F161" s="60">
        <v>500</v>
      </c>
      <c r="G161" s="61"/>
      <c r="H161" s="123"/>
    </row>
    <row r="162" spans="1:8" ht="45.75" x14ac:dyDescent="0.25">
      <c r="A162" s="56" t="s">
        <v>258</v>
      </c>
      <c r="B162" s="57" t="s">
        <v>164</v>
      </c>
      <c r="C162" s="58" t="s">
        <v>260</v>
      </c>
      <c r="D162" s="59">
        <v>500</v>
      </c>
      <c r="E162" s="59" t="s">
        <v>42</v>
      </c>
      <c r="F162" s="60">
        <v>500</v>
      </c>
      <c r="G162" s="61"/>
      <c r="H162" s="123"/>
    </row>
    <row r="163" spans="1:8" ht="45.75" x14ac:dyDescent="0.25">
      <c r="A163" s="56" t="s">
        <v>258</v>
      </c>
      <c r="B163" s="57" t="s">
        <v>164</v>
      </c>
      <c r="C163" s="58" t="s">
        <v>261</v>
      </c>
      <c r="D163" s="59">
        <v>500</v>
      </c>
      <c r="E163" s="59" t="s">
        <v>42</v>
      </c>
      <c r="F163" s="60">
        <v>500</v>
      </c>
      <c r="G163" s="61"/>
      <c r="H163" s="123"/>
    </row>
    <row r="164" spans="1:8" ht="23.25" x14ac:dyDescent="0.25">
      <c r="A164" s="56" t="s">
        <v>262</v>
      </c>
      <c r="B164" s="57" t="s">
        <v>164</v>
      </c>
      <c r="C164" s="58" t="s">
        <v>263</v>
      </c>
      <c r="D164" s="59">
        <v>500</v>
      </c>
      <c r="E164" s="59" t="s">
        <v>42</v>
      </c>
      <c r="F164" s="60">
        <v>500</v>
      </c>
      <c r="G164" s="61"/>
      <c r="H164" s="123"/>
    </row>
    <row r="165" spans="1:8" ht="23.25" x14ac:dyDescent="0.25">
      <c r="A165" s="56" t="s">
        <v>188</v>
      </c>
      <c r="B165" s="57" t="s">
        <v>164</v>
      </c>
      <c r="C165" s="58" t="s">
        <v>264</v>
      </c>
      <c r="D165" s="59">
        <v>500</v>
      </c>
      <c r="E165" s="59" t="s">
        <v>42</v>
      </c>
      <c r="F165" s="60">
        <v>500</v>
      </c>
      <c r="G165" s="61"/>
      <c r="H165" s="123"/>
    </row>
    <row r="166" spans="1:8" ht="23.25" x14ac:dyDescent="0.25">
      <c r="A166" s="56" t="s">
        <v>190</v>
      </c>
      <c r="B166" s="57" t="s">
        <v>164</v>
      </c>
      <c r="C166" s="58" t="s">
        <v>265</v>
      </c>
      <c r="D166" s="59">
        <v>500</v>
      </c>
      <c r="E166" s="59" t="s">
        <v>42</v>
      </c>
      <c r="F166" s="60">
        <v>500</v>
      </c>
      <c r="G166" s="61"/>
      <c r="H166" s="123"/>
    </row>
    <row r="167" spans="1:8" x14ac:dyDescent="0.25">
      <c r="A167" s="56" t="s">
        <v>266</v>
      </c>
      <c r="B167" s="57" t="s">
        <v>164</v>
      </c>
      <c r="C167" s="58" t="s">
        <v>267</v>
      </c>
      <c r="D167" s="59">
        <v>40000</v>
      </c>
      <c r="E167" s="59" t="s">
        <v>42</v>
      </c>
      <c r="F167" s="60">
        <v>40000</v>
      </c>
      <c r="G167" s="61"/>
      <c r="H167" s="123"/>
    </row>
    <row r="168" spans="1:8" ht="23.25" x14ac:dyDescent="0.25">
      <c r="A168" s="56" t="s">
        <v>188</v>
      </c>
      <c r="B168" s="57" t="s">
        <v>164</v>
      </c>
      <c r="C168" s="58" t="s">
        <v>268</v>
      </c>
      <c r="D168" s="59">
        <v>40000</v>
      </c>
      <c r="E168" s="59" t="s">
        <v>42</v>
      </c>
      <c r="F168" s="60">
        <v>40000</v>
      </c>
      <c r="G168" s="61"/>
      <c r="H168" s="123"/>
    </row>
    <row r="169" spans="1:8" ht="23.25" x14ac:dyDescent="0.25">
      <c r="A169" s="56" t="s">
        <v>190</v>
      </c>
      <c r="B169" s="57" t="s">
        <v>164</v>
      </c>
      <c r="C169" s="58" t="s">
        <v>269</v>
      </c>
      <c r="D169" s="59">
        <v>40000</v>
      </c>
      <c r="E169" s="59" t="s">
        <v>42</v>
      </c>
      <c r="F169" s="60">
        <v>40000</v>
      </c>
      <c r="G169" s="61"/>
      <c r="H169" s="123"/>
    </row>
    <row r="170" spans="1:8" ht="23.25" x14ac:dyDescent="0.25">
      <c r="A170" s="56" t="s">
        <v>270</v>
      </c>
      <c r="B170" s="57" t="s">
        <v>164</v>
      </c>
      <c r="C170" s="58" t="s">
        <v>271</v>
      </c>
      <c r="D170" s="59">
        <v>3324058.77</v>
      </c>
      <c r="E170" s="59">
        <v>2486534.25</v>
      </c>
      <c r="F170" s="60">
        <v>837524.52</v>
      </c>
      <c r="G170" s="61"/>
      <c r="H170" s="123">
        <f t="shared" ref="H170:H217" si="2">E170/D170*100</f>
        <v>74.804160276624714</v>
      </c>
    </row>
    <row r="171" spans="1:8" ht="23.25" x14ac:dyDescent="0.25">
      <c r="A171" s="56" t="s">
        <v>188</v>
      </c>
      <c r="B171" s="57" t="s">
        <v>164</v>
      </c>
      <c r="C171" s="58" t="s">
        <v>272</v>
      </c>
      <c r="D171" s="59">
        <v>3324058.77</v>
      </c>
      <c r="E171" s="59">
        <v>2486534.25</v>
      </c>
      <c r="F171" s="60">
        <v>837524.52</v>
      </c>
      <c r="G171" s="61"/>
      <c r="H171" s="123">
        <f t="shared" si="2"/>
        <v>74.804160276624714</v>
      </c>
    </row>
    <row r="172" spans="1:8" ht="23.25" x14ac:dyDescent="0.25">
      <c r="A172" s="56" t="s">
        <v>190</v>
      </c>
      <c r="B172" s="57" t="s">
        <v>164</v>
      </c>
      <c r="C172" s="58" t="s">
        <v>273</v>
      </c>
      <c r="D172" s="59">
        <v>3324058.77</v>
      </c>
      <c r="E172" s="59">
        <v>2486534.25</v>
      </c>
      <c r="F172" s="60">
        <v>837524.52</v>
      </c>
      <c r="G172" s="61"/>
      <c r="H172" s="123">
        <f t="shared" si="2"/>
        <v>74.804160276624714</v>
      </c>
    </row>
    <row r="173" spans="1:8" x14ac:dyDescent="0.25">
      <c r="A173" s="56" t="s">
        <v>213</v>
      </c>
      <c r="B173" s="57" t="s">
        <v>164</v>
      </c>
      <c r="C173" s="58" t="s">
        <v>274</v>
      </c>
      <c r="D173" s="59" t="s">
        <v>42</v>
      </c>
      <c r="E173" s="59">
        <v>2486534.25</v>
      </c>
      <c r="F173" s="60" t="s">
        <v>42</v>
      </c>
      <c r="G173" s="61"/>
      <c r="H173" s="123"/>
    </row>
    <row r="174" spans="1:8" ht="23.25" x14ac:dyDescent="0.25">
      <c r="A174" s="56" t="s">
        <v>275</v>
      </c>
      <c r="B174" s="57" t="s">
        <v>164</v>
      </c>
      <c r="C174" s="58" t="s">
        <v>276</v>
      </c>
      <c r="D174" s="59">
        <v>879235.44</v>
      </c>
      <c r="E174" s="59">
        <v>209570</v>
      </c>
      <c r="F174" s="60">
        <v>669665.43999999994</v>
      </c>
      <c r="G174" s="61"/>
      <c r="H174" s="123">
        <f t="shared" si="2"/>
        <v>23.835481426908817</v>
      </c>
    </row>
    <row r="175" spans="1:8" ht="23.25" x14ac:dyDescent="0.25">
      <c r="A175" s="56" t="s">
        <v>188</v>
      </c>
      <c r="B175" s="57" t="s">
        <v>164</v>
      </c>
      <c r="C175" s="58" t="s">
        <v>277</v>
      </c>
      <c r="D175" s="59">
        <v>879235.44</v>
      </c>
      <c r="E175" s="59">
        <v>209570</v>
      </c>
      <c r="F175" s="60">
        <v>669665.43999999994</v>
      </c>
      <c r="G175" s="61"/>
      <c r="H175" s="123">
        <f t="shared" si="2"/>
        <v>23.835481426908817</v>
      </c>
    </row>
    <row r="176" spans="1:8" ht="23.25" x14ac:dyDescent="0.25">
      <c r="A176" s="56" t="s">
        <v>190</v>
      </c>
      <c r="B176" s="57" t="s">
        <v>164</v>
      </c>
      <c r="C176" s="58" t="s">
        <v>278</v>
      </c>
      <c r="D176" s="59">
        <v>879235.44</v>
      </c>
      <c r="E176" s="59">
        <v>209570</v>
      </c>
      <c r="F176" s="60">
        <v>669665.43999999994</v>
      </c>
      <c r="G176" s="61"/>
      <c r="H176" s="123">
        <f t="shared" si="2"/>
        <v>23.835481426908817</v>
      </c>
    </row>
    <row r="177" spans="1:8" x14ac:dyDescent="0.25">
      <c r="A177" s="56" t="s">
        <v>213</v>
      </c>
      <c r="B177" s="57" t="s">
        <v>164</v>
      </c>
      <c r="C177" s="58" t="s">
        <v>279</v>
      </c>
      <c r="D177" s="59" t="s">
        <v>42</v>
      </c>
      <c r="E177" s="59">
        <v>209570</v>
      </c>
      <c r="F177" s="60" t="s">
        <v>42</v>
      </c>
      <c r="G177" s="61"/>
      <c r="H177" s="123"/>
    </row>
    <row r="178" spans="1:8" ht="23.25" x14ac:dyDescent="0.25">
      <c r="A178" s="56" t="s">
        <v>280</v>
      </c>
      <c r="B178" s="57" t="s">
        <v>164</v>
      </c>
      <c r="C178" s="58" t="s">
        <v>281</v>
      </c>
      <c r="D178" s="59">
        <v>2000</v>
      </c>
      <c r="E178" s="59" t="s">
        <v>42</v>
      </c>
      <c r="F178" s="60">
        <v>2000</v>
      </c>
      <c r="G178" s="61"/>
      <c r="H178" s="123"/>
    </row>
    <row r="179" spans="1:8" x14ac:dyDescent="0.25">
      <c r="A179" s="56" t="s">
        <v>166</v>
      </c>
      <c r="B179" s="57" t="s">
        <v>164</v>
      </c>
      <c r="C179" s="58" t="s">
        <v>282</v>
      </c>
      <c r="D179" s="59">
        <v>2000</v>
      </c>
      <c r="E179" s="59" t="s">
        <v>42</v>
      </c>
      <c r="F179" s="60">
        <v>2000</v>
      </c>
      <c r="G179" s="61"/>
      <c r="H179" s="123"/>
    </row>
    <row r="180" spans="1:8" x14ac:dyDescent="0.25">
      <c r="A180" s="56" t="s">
        <v>153</v>
      </c>
      <c r="B180" s="57" t="s">
        <v>164</v>
      </c>
      <c r="C180" s="58" t="s">
        <v>283</v>
      </c>
      <c r="D180" s="59">
        <v>2000</v>
      </c>
      <c r="E180" s="59" t="s">
        <v>42</v>
      </c>
      <c r="F180" s="60">
        <v>2000</v>
      </c>
      <c r="G180" s="61"/>
      <c r="H180" s="123"/>
    </row>
    <row r="181" spans="1:8" ht="34.5" x14ac:dyDescent="0.25">
      <c r="A181" s="56" t="s">
        <v>284</v>
      </c>
      <c r="B181" s="57" t="s">
        <v>164</v>
      </c>
      <c r="C181" s="58" t="s">
        <v>285</v>
      </c>
      <c r="D181" s="59">
        <v>250000</v>
      </c>
      <c r="E181" s="59" t="s">
        <v>42</v>
      </c>
      <c r="F181" s="60">
        <v>250000</v>
      </c>
      <c r="G181" s="61"/>
      <c r="H181" s="123"/>
    </row>
    <row r="182" spans="1:8" ht="23.25" x14ac:dyDescent="0.25">
      <c r="A182" s="56" t="s">
        <v>188</v>
      </c>
      <c r="B182" s="57" t="s">
        <v>164</v>
      </c>
      <c r="C182" s="58" t="s">
        <v>286</v>
      </c>
      <c r="D182" s="59">
        <v>250000</v>
      </c>
      <c r="E182" s="59" t="s">
        <v>42</v>
      </c>
      <c r="F182" s="60">
        <v>250000</v>
      </c>
      <c r="G182" s="61"/>
      <c r="H182" s="123"/>
    </row>
    <row r="183" spans="1:8" ht="23.25" x14ac:dyDescent="0.25">
      <c r="A183" s="56" t="s">
        <v>190</v>
      </c>
      <c r="B183" s="57" t="s">
        <v>164</v>
      </c>
      <c r="C183" s="58" t="s">
        <v>287</v>
      </c>
      <c r="D183" s="59">
        <v>250000</v>
      </c>
      <c r="E183" s="59" t="s">
        <v>42</v>
      </c>
      <c r="F183" s="60">
        <v>250000</v>
      </c>
      <c r="G183" s="61"/>
      <c r="H183" s="123"/>
    </row>
    <row r="184" spans="1:8" ht="23.25" x14ac:dyDescent="0.25">
      <c r="A184" s="56" t="s">
        <v>288</v>
      </c>
      <c r="B184" s="57" t="s">
        <v>164</v>
      </c>
      <c r="C184" s="58" t="s">
        <v>289</v>
      </c>
      <c r="D184" s="59">
        <v>2000</v>
      </c>
      <c r="E184" s="59" t="s">
        <v>42</v>
      </c>
      <c r="F184" s="60">
        <v>2000</v>
      </c>
      <c r="G184" s="61"/>
      <c r="H184" s="123"/>
    </row>
    <row r="185" spans="1:8" ht="23.25" x14ac:dyDescent="0.25">
      <c r="A185" s="56" t="s">
        <v>288</v>
      </c>
      <c r="B185" s="57" t="s">
        <v>164</v>
      </c>
      <c r="C185" s="58" t="s">
        <v>290</v>
      </c>
      <c r="D185" s="59">
        <v>2000</v>
      </c>
      <c r="E185" s="59" t="s">
        <v>42</v>
      </c>
      <c r="F185" s="60">
        <v>2000</v>
      </c>
      <c r="G185" s="61"/>
      <c r="H185" s="123"/>
    </row>
    <row r="186" spans="1:8" ht="23.25" x14ac:dyDescent="0.25">
      <c r="A186" s="56" t="s">
        <v>288</v>
      </c>
      <c r="B186" s="57" t="s">
        <v>164</v>
      </c>
      <c r="C186" s="58" t="s">
        <v>291</v>
      </c>
      <c r="D186" s="59">
        <v>2000</v>
      </c>
      <c r="E186" s="59" t="s">
        <v>42</v>
      </c>
      <c r="F186" s="60">
        <v>2000</v>
      </c>
      <c r="G186" s="61"/>
      <c r="H186" s="123"/>
    </row>
    <row r="187" spans="1:8" ht="23.25" x14ac:dyDescent="0.25">
      <c r="A187" s="56" t="s">
        <v>292</v>
      </c>
      <c r="B187" s="57" t="s">
        <v>164</v>
      </c>
      <c r="C187" s="58" t="s">
        <v>293</v>
      </c>
      <c r="D187" s="59">
        <v>336530.69</v>
      </c>
      <c r="E187" s="59">
        <v>230934.17</v>
      </c>
      <c r="F187" s="60">
        <v>105596.52</v>
      </c>
      <c r="G187" s="61"/>
      <c r="H187" s="123">
        <f t="shared" si="2"/>
        <v>68.622023744699192</v>
      </c>
    </row>
    <row r="188" spans="1:8" ht="23.25" x14ac:dyDescent="0.25">
      <c r="A188" s="56" t="s">
        <v>188</v>
      </c>
      <c r="B188" s="57" t="s">
        <v>164</v>
      </c>
      <c r="C188" s="58" t="s">
        <v>294</v>
      </c>
      <c r="D188" s="59">
        <v>336530.69</v>
      </c>
      <c r="E188" s="59">
        <v>230934.17</v>
      </c>
      <c r="F188" s="60">
        <v>105596.52</v>
      </c>
      <c r="G188" s="61"/>
      <c r="H188" s="123">
        <f t="shared" si="2"/>
        <v>68.622023744699192</v>
      </c>
    </row>
    <row r="189" spans="1:8" ht="23.25" x14ac:dyDescent="0.25">
      <c r="A189" s="56" t="s">
        <v>190</v>
      </c>
      <c r="B189" s="57" t="s">
        <v>164</v>
      </c>
      <c r="C189" s="58" t="s">
        <v>295</v>
      </c>
      <c r="D189" s="59">
        <v>336530.69</v>
      </c>
      <c r="E189" s="59">
        <v>230934.17</v>
      </c>
      <c r="F189" s="60">
        <v>105596.52</v>
      </c>
      <c r="G189" s="61"/>
      <c r="H189" s="123">
        <f t="shared" si="2"/>
        <v>68.622023744699192</v>
      </c>
    </row>
    <row r="190" spans="1:8" x14ac:dyDescent="0.25">
      <c r="A190" s="56" t="s">
        <v>213</v>
      </c>
      <c r="B190" s="57" t="s">
        <v>164</v>
      </c>
      <c r="C190" s="58" t="s">
        <v>296</v>
      </c>
      <c r="D190" s="59" t="s">
        <v>42</v>
      </c>
      <c r="E190" s="59">
        <v>230934.17</v>
      </c>
      <c r="F190" s="60" t="s">
        <v>42</v>
      </c>
      <c r="G190" s="61"/>
      <c r="H190" s="123"/>
    </row>
    <row r="191" spans="1:8" ht="23.25" x14ac:dyDescent="0.25">
      <c r="A191" s="56" t="s">
        <v>297</v>
      </c>
      <c r="B191" s="57" t="s">
        <v>164</v>
      </c>
      <c r="C191" s="58" t="s">
        <v>298</v>
      </c>
      <c r="D191" s="59">
        <v>14649630</v>
      </c>
      <c r="E191" s="59">
        <v>3723695.62</v>
      </c>
      <c r="F191" s="60">
        <v>10925934.380000001</v>
      </c>
      <c r="G191" s="61"/>
      <c r="H191" s="123">
        <f t="shared" si="2"/>
        <v>25.418359508055836</v>
      </c>
    </row>
    <row r="192" spans="1:8" ht="23.25" x14ac:dyDescent="0.25">
      <c r="A192" s="56" t="s">
        <v>299</v>
      </c>
      <c r="B192" s="57" t="s">
        <v>164</v>
      </c>
      <c r="C192" s="58" t="s">
        <v>300</v>
      </c>
      <c r="D192" s="59">
        <v>14649630</v>
      </c>
      <c r="E192" s="59">
        <v>3723695.62</v>
      </c>
      <c r="F192" s="60">
        <v>10925934.380000001</v>
      </c>
      <c r="G192" s="61"/>
      <c r="H192" s="123">
        <f t="shared" si="2"/>
        <v>25.418359508055836</v>
      </c>
    </row>
    <row r="193" spans="1:8" x14ac:dyDescent="0.25">
      <c r="A193" s="56" t="s">
        <v>301</v>
      </c>
      <c r="B193" s="57" t="s">
        <v>164</v>
      </c>
      <c r="C193" s="58" t="s">
        <v>302</v>
      </c>
      <c r="D193" s="59">
        <v>14649630</v>
      </c>
      <c r="E193" s="59">
        <v>3723695.62</v>
      </c>
      <c r="F193" s="60">
        <v>10925934.380000001</v>
      </c>
      <c r="G193" s="61"/>
      <c r="H193" s="123">
        <f t="shared" si="2"/>
        <v>25.418359508055836</v>
      </c>
    </row>
    <row r="194" spans="1:8" ht="34.5" x14ac:dyDescent="0.25">
      <c r="A194" s="56" t="s">
        <v>303</v>
      </c>
      <c r="B194" s="57" t="s">
        <v>164</v>
      </c>
      <c r="C194" s="58" t="s">
        <v>304</v>
      </c>
      <c r="D194" s="59" t="s">
        <v>42</v>
      </c>
      <c r="E194" s="59">
        <v>3723695.62</v>
      </c>
      <c r="F194" s="60" t="s">
        <v>42</v>
      </c>
      <c r="G194" s="61"/>
      <c r="H194" s="123"/>
    </row>
    <row r="195" spans="1:8" x14ac:dyDescent="0.25">
      <c r="A195" s="56" t="s">
        <v>305</v>
      </c>
      <c r="B195" s="57" t="s">
        <v>164</v>
      </c>
      <c r="C195" s="58" t="s">
        <v>306</v>
      </c>
      <c r="D195" s="59">
        <v>1047528</v>
      </c>
      <c r="E195" s="59">
        <v>1047528</v>
      </c>
      <c r="F195" s="60" t="s">
        <v>42</v>
      </c>
      <c r="G195" s="61"/>
      <c r="H195" s="123">
        <f t="shared" si="2"/>
        <v>100</v>
      </c>
    </row>
    <row r="196" spans="1:8" ht="23.25" x14ac:dyDescent="0.25">
      <c r="A196" s="56" t="s">
        <v>188</v>
      </c>
      <c r="B196" s="57" t="s">
        <v>164</v>
      </c>
      <c r="C196" s="58" t="s">
        <v>307</v>
      </c>
      <c r="D196" s="59">
        <v>1047528</v>
      </c>
      <c r="E196" s="59">
        <v>1047528</v>
      </c>
      <c r="F196" s="60" t="s">
        <v>42</v>
      </c>
      <c r="G196" s="61"/>
      <c r="H196" s="123">
        <f t="shared" si="2"/>
        <v>100</v>
      </c>
    </row>
    <row r="197" spans="1:8" ht="23.25" x14ac:dyDescent="0.25">
      <c r="A197" s="56" t="s">
        <v>190</v>
      </c>
      <c r="B197" s="57" t="s">
        <v>164</v>
      </c>
      <c r="C197" s="58" t="s">
        <v>308</v>
      </c>
      <c r="D197" s="59">
        <v>1047528</v>
      </c>
      <c r="E197" s="59">
        <v>1047528</v>
      </c>
      <c r="F197" s="60" t="s">
        <v>42</v>
      </c>
      <c r="G197" s="61"/>
      <c r="H197" s="123">
        <f t="shared" si="2"/>
        <v>100</v>
      </c>
    </row>
    <row r="198" spans="1:8" x14ac:dyDescent="0.25">
      <c r="A198" s="56" t="s">
        <v>213</v>
      </c>
      <c r="B198" s="57" t="s">
        <v>164</v>
      </c>
      <c r="C198" s="58" t="s">
        <v>309</v>
      </c>
      <c r="D198" s="59" t="s">
        <v>42</v>
      </c>
      <c r="E198" s="59">
        <v>1047528</v>
      </c>
      <c r="F198" s="60" t="s">
        <v>42</v>
      </c>
      <c r="G198" s="61"/>
      <c r="H198" s="123"/>
    </row>
    <row r="199" spans="1:8" ht="34.5" x14ac:dyDescent="0.25">
      <c r="A199" s="56" t="s">
        <v>310</v>
      </c>
      <c r="B199" s="57" t="s">
        <v>164</v>
      </c>
      <c r="C199" s="58" t="s">
        <v>311</v>
      </c>
      <c r="D199" s="59">
        <v>1311311.31</v>
      </c>
      <c r="E199" s="59" t="s">
        <v>42</v>
      </c>
      <c r="F199" s="60">
        <v>1311311.31</v>
      </c>
      <c r="G199" s="61"/>
      <c r="H199" s="123"/>
    </row>
    <row r="200" spans="1:8" ht="23.25" x14ac:dyDescent="0.25">
      <c r="A200" s="56" t="s">
        <v>299</v>
      </c>
      <c r="B200" s="57" t="s">
        <v>164</v>
      </c>
      <c r="C200" s="58" t="s">
        <v>312</v>
      </c>
      <c r="D200" s="59">
        <v>1311311.31</v>
      </c>
      <c r="E200" s="59" t="s">
        <v>42</v>
      </c>
      <c r="F200" s="60">
        <v>1311311.31</v>
      </c>
      <c r="G200" s="61"/>
      <c r="H200" s="123"/>
    </row>
    <row r="201" spans="1:8" x14ac:dyDescent="0.25">
      <c r="A201" s="56" t="s">
        <v>301</v>
      </c>
      <c r="B201" s="57" t="s">
        <v>164</v>
      </c>
      <c r="C201" s="58" t="s">
        <v>313</v>
      </c>
      <c r="D201" s="59">
        <v>1311311.31</v>
      </c>
      <c r="E201" s="59" t="s">
        <v>42</v>
      </c>
      <c r="F201" s="60">
        <v>1311311.31</v>
      </c>
      <c r="G201" s="61"/>
      <c r="H201" s="123"/>
    </row>
    <row r="202" spans="1:8" ht="23.25" x14ac:dyDescent="0.25">
      <c r="A202" s="56" t="s">
        <v>314</v>
      </c>
      <c r="B202" s="57" t="s">
        <v>164</v>
      </c>
      <c r="C202" s="58" t="s">
        <v>315</v>
      </c>
      <c r="D202" s="59">
        <v>517312.59</v>
      </c>
      <c r="E202" s="59">
        <v>258910.35</v>
      </c>
      <c r="F202" s="60">
        <v>258402.24</v>
      </c>
      <c r="G202" s="61"/>
      <c r="H202" s="123">
        <f t="shared" si="2"/>
        <v>50.049110538755684</v>
      </c>
    </row>
    <row r="203" spans="1:8" ht="23.25" x14ac:dyDescent="0.25">
      <c r="A203" s="56" t="s">
        <v>188</v>
      </c>
      <c r="B203" s="57" t="s">
        <v>164</v>
      </c>
      <c r="C203" s="58" t="s">
        <v>316</v>
      </c>
      <c r="D203" s="59">
        <v>517312.59</v>
      </c>
      <c r="E203" s="59">
        <v>258910.35</v>
      </c>
      <c r="F203" s="60">
        <v>258402.24</v>
      </c>
      <c r="G203" s="61"/>
      <c r="H203" s="123">
        <f t="shared" si="2"/>
        <v>50.049110538755684</v>
      </c>
    </row>
    <row r="204" spans="1:8" ht="23.25" x14ac:dyDescent="0.25">
      <c r="A204" s="56" t="s">
        <v>190</v>
      </c>
      <c r="B204" s="57" t="s">
        <v>164</v>
      </c>
      <c r="C204" s="58" t="s">
        <v>317</v>
      </c>
      <c r="D204" s="59">
        <v>517312.59</v>
      </c>
      <c r="E204" s="59">
        <v>258910.35</v>
      </c>
      <c r="F204" s="60">
        <v>258402.24</v>
      </c>
      <c r="G204" s="61"/>
      <c r="H204" s="123">
        <f t="shared" si="2"/>
        <v>50.049110538755684</v>
      </c>
    </row>
    <row r="205" spans="1:8" x14ac:dyDescent="0.25">
      <c r="A205" s="56" t="s">
        <v>213</v>
      </c>
      <c r="B205" s="57" t="s">
        <v>164</v>
      </c>
      <c r="C205" s="58" t="s">
        <v>318</v>
      </c>
      <c r="D205" s="59" t="s">
        <v>42</v>
      </c>
      <c r="E205" s="59">
        <v>132539.75</v>
      </c>
      <c r="F205" s="60" t="s">
        <v>42</v>
      </c>
      <c r="G205" s="61"/>
      <c r="H205" s="123"/>
    </row>
    <row r="206" spans="1:8" x14ac:dyDescent="0.25">
      <c r="A206" s="56" t="s">
        <v>319</v>
      </c>
      <c r="B206" s="57" t="s">
        <v>164</v>
      </c>
      <c r="C206" s="58" t="s">
        <v>320</v>
      </c>
      <c r="D206" s="59" t="s">
        <v>42</v>
      </c>
      <c r="E206" s="59">
        <v>126370.6</v>
      </c>
      <c r="F206" s="60" t="s">
        <v>42</v>
      </c>
      <c r="G206" s="61"/>
      <c r="H206" s="123"/>
    </row>
    <row r="207" spans="1:8" ht="23.25" x14ac:dyDescent="0.25">
      <c r="A207" s="56" t="s">
        <v>321</v>
      </c>
      <c r="B207" s="57" t="s">
        <v>164</v>
      </c>
      <c r="C207" s="58" t="s">
        <v>322</v>
      </c>
      <c r="D207" s="59">
        <v>20000</v>
      </c>
      <c r="E207" s="59">
        <v>12206.52</v>
      </c>
      <c r="F207" s="60">
        <v>7793.48</v>
      </c>
      <c r="G207" s="61"/>
      <c r="H207" s="123">
        <f t="shared" si="2"/>
        <v>61.032600000000002</v>
      </c>
    </row>
    <row r="208" spans="1:8" ht="23.25" x14ac:dyDescent="0.25">
      <c r="A208" s="56" t="s">
        <v>188</v>
      </c>
      <c r="B208" s="57" t="s">
        <v>164</v>
      </c>
      <c r="C208" s="58" t="s">
        <v>323</v>
      </c>
      <c r="D208" s="59">
        <v>20000</v>
      </c>
      <c r="E208" s="59">
        <v>12206.52</v>
      </c>
      <c r="F208" s="60">
        <v>7793.48</v>
      </c>
      <c r="G208" s="61"/>
      <c r="H208" s="123">
        <f t="shared" si="2"/>
        <v>61.032600000000002</v>
      </c>
    </row>
    <row r="209" spans="1:8" ht="23.25" x14ac:dyDescent="0.25">
      <c r="A209" s="56" t="s">
        <v>190</v>
      </c>
      <c r="B209" s="57" t="s">
        <v>164</v>
      </c>
      <c r="C209" s="58" t="s">
        <v>324</v>
      </c>
      <c r="D209" s="59">
        <v>20000</v>
      </c>
      <c r="E209" s="59">
        <v>12206.52</v>
      </c>
      <c r="F209" s="60">
        <v>7793.48</v>
      </c>
      <c r="G209" s="61"/>
      <c r="H209" s="123">
        <f t="shared" si="2"/>
        <v>61.032600000000002</v>
      </c>
    </row>
    <row r="210" spans="1:8" x14ac:dyDescent="0.25">
      <c r="A210" s="56" t="s">
        <v>213</v>
      </c>
      <c r="B210" s="57" t="s">
        <v>164</v>
      </c>
      <c r="C210" s="58" t="s">
        <v>325</v>
      </c>
      <c r="D210" s="59" t="s">
        <v>42</v>
      </c>
      <c r="E210" s="59">
        <v>12206.52</v>
      </c>
      <c r="F210" s="60" t="s">
        <v>42</v>
      </c>
      <c r="G210" s="61"/>
      <c r="H210" s="123"/>
    </row>
    <row r="211" spans="1:8" ht="34.5" x14ac:dyDescent="0.25">
      <c r="A211" s="56" t="s">
        <v>326</v>
      </c>
      <c r="B211" s="57" t="s">
        <v>164</v>
      </c>
      <c r="C211" s="58" t="s">
        <v>327</v>
      </c>
      <c r="D211" s="59">
        <v>1928734.6</v>
      </c>
      <c r="E211" s="59">
        <v>507224.2</v>
      </c>
      <c r="F211" s="60">
        <v>1421510.4</v>
      </c>
      <c r="G211" s="61"/>
      <c r="H211" s="123">
        <f t="shared" si="2"/>
        <v>26.298289044018809</v>
      </c>
    </row>
    <row r="212" spans="1:8" ht="34.5" x14ac:dyDescent="0.25">
      <c r="A212" s="56" t="s">
        <v>326</v>
      </c>
      <c r="B212" s="57" t="s">
        <v>164</v>
      </c>
      <c r="C212" s="58" t="s">
        <v>328</v>
      </c>
      <c r="D212" s="59">
        <v>1928734.6</v>
      </c>
      <c r="E212" s="59">
        <v>507224.2</v>
      </c>
      <c r="F212" s="60">
        <v>1421510.4</v>
      </c>
      <c r="G212" s="61"/>
      <c r="H212" s="123">
        <f t="shared" si="2"/>
        <v>26.298289044018809</v>
      </c>
    </row>
    <row r="213" spans="1:8" ht="34.5" x14ac:dyDescent="0.25">
      <c r="A213" s="56" t="s">
        <v>326</v>
      </c>
      <c r="B213" s="57" t="s">
        <v>164</v>
      </c>
      <c r="C213" s="58" t="s">
        <v>329</v>
      </c>
      <c r="D213" s="59">
        <v>1928734.6</v>
      </c>
      <c r="E213" s="59">
        <v>507224.2</v>
      </c>
      <c r="F213" s="60">
        <v>1421510.4</v>
      </c>
      <c r="G213" s="61"/>
      <c r="H213" s="123">
        <f t="shared" si="2"/>
        <v>26.298289044018809</v>
      </c>
    </row>
    <row r="214" spans="1:8" ht="34.5" x14ac:dyDescent="0.25">
      <c r="A214" s="56" t="s">
        <v>326</v>
      </c>
      <c r="B214" s="57" t="s">
        <v>164</v>
      </c>
      <c r="C214" s="58" t="s">
        <v>330</v>
      </c>
      <c r="D214" s="59" t="s">
        <v>42</v>
      </c>
      <c r="E214" s="59">
        <v>507224.2</v>
      </c>
      <c r="F214" s="60" t="s">
        <v>42</v>
      </c>
      <c r="G214" s="61"/>
      <c r="H214" s="123"/>
    </row>
    <row r="215" spans="1:8" ht="34.5" x14ac:dyDescent="0.25">
      <c r="A215" s="56" t="s">
        <v>331</v>
      </c>
      <c r="B215" s="57" t="s">
        <v>164</v>
      </c>
      <c r="C215" s="58" t="s">
        <v>332</v>
      </c>
      <c r="D215" s="59">
        <v>60000</v>
      </c>
      <c r="E215" s="59">
        <v>24580</v>
      </c>
      <c r="F215" s="60">
        <v>35420</v>
      </c>
      <c r="G215" s="61"/>
      <c r="H215" s="123">
        <f t="shared" si="2"/>
        <v>40.966666666666669</v>
      </c>
    </row>
    <row r="216" spans="1:8" ht="23.25" x14ac:dyDescent="0.25">
      <c r="A216" s="56" t="s">
        <v>188</v>
      </c>
      <c r="B216" s="57" t="s">
        <v>164</v>
      </c>
      <c r="C216" s="58" t="s">
        <v>333</v>
      </c>
      <c r="D216" s="59">
        <v>60000</v>
      </c>
      <c r="E216" s="59">
        <v>24580</v>
      </c>
      <c r="F216" s="60">
        <v>35420</v>
      </c>
      <c r="G216" s="61"/>
      <c r="H216" s="123">
        <f t="shared" si="2"/>
        <v>40.966666666666669</v>
      </c>
    </row>
    <row r="217" spans="1:8" ht="23.25" x14ac:dyDescent="0.25">
      <c r="A217" s="56" t="s">
        <v>190</v>
      </c>
      <c r="B217" s="57" t="s">
        <v>164</v>
      </c>
      <c r="C217" s="58" t="s">
        <v>334</v>
      </c>
      <c r="D217" s="59">
        <v>60000</v>
      </c>
      <c r="E217" s="59">
        <v>24580</v>
      </c>
      <c r="F217" s="60">
        <v>35420</v>
      </c>
      <c r="G217" s="61"/>
      <c r="H217" s="123">
        <f t="shared" si="2"/>
        <v>40.966666666666669</v>
      </c>
    </row>
    <row r="218" spans="1:8" x14ac:dyDescent="0.25">
      <c r="A218" s="56" t="s">
        <v>213</v>
      </c>
      <c r="B218" s="57" t="s">
        <v>164</v>
      </c>
      <c r="C218" s="58" t="s">
        <v>335</v>
      </c>
      <c r="D218" s="59" t="s">
        <v>42</v>
      </c>
      <c r="E218" s="59">
        <v>24580</v>
      </c>
      <c r="F218" s="60" t="s">
        <v>42</v>
      </c>
      <c r="G218" s="61"/>
      <c r="H218" s="123"/>
    </row>
    <row r="219" spans="1:8" x14ac:dyDescent="0.25">
      <c r="A219" s="56" t="s">
        <v>336</v>
      </c>
      <c r="B219" s="57" t="s">
        <v>164</v>
      </c>
      <c r="C219" s="58" t="s">
        <v>337</v>
      </c>
      <c r="D219" s="59">
        <v>60000</v>
      </c>
      <c r="E219" s="59" t="s">
        <v>42</v>
      </c>
      <c r="F219" s="60">
        <v>60000</v>
      </c>
      <c r="G219" s="61"/>
      <c r="H219" s="123"/>
    </row>
    <row r="220" spans="1:8" ht="23.25" x14ac:dyDescent="0.25">
      <c r="A220" s="56" t="s">
        <v>188</v>
      </c>
      <c r="B220" s="57" t="s">
        <v>164</v>
      </c>
      <c r="C220" s="58" t="s">
        <v>338</v>
      </c>
      <c r="D220" s="59">
        <v>60000</v>
      </c>
      <c r="E220" s="59" t="s">
        <v>42</v>
      </c>
      <c r="F220" s="60">
        <v>60000</v>
      </c>
      <c r="G220" s="61"/>
      <c r="H220" s="123"/>
    </row>
    <row r="221" spans="1:8" ht="23.25" x14ac:dyDescent="0.25">
      <c r="A221" s="56" t="s">
        <v>190</v>
      </c>
      <c r="B221" s="57" t="s">
        <v>164</v>
      </c>
      <c r="C221" s="58" t="s">
        <v>339</v>
      </c>
      <c r="D221" s="59">
        <v>60000</v>
      </c>
      <c r="E221" s="59" t="s">
        <v>42</v>
      </c>
      <c r="F221" s="60">
        <v>60000</v>
      </c>
      <c r="G221" s="61"/>
      <c r="H221" s="123"/>
    </row>
    <row r="222" spans="1:8" ht="23.25" x14ac:dyDescent="0.25">
      <c r="A222" s="56" t="s">
        <v>340</v>
      </c>
      <c r="B222" s="57" t="s">
        <v>164</v>
      </c>
      <c r="C222" s="58" t="s">
        <v>341</v>
      </c>
      <c r="D222" s="59">
        <v>613923.12</v>
      </c>
      <c r="E222" s="59">
        <v>613923.12</v>
      </c>
      <c r="F222" s="60" t="s">
        <v>42</v>
      </c>
      <c r="G222" s="61"/>
      <c r="H222" s="123">
        <f t="shared" ref="H222:H246" si="3">E222/D222*100</f>
        <v>100</v>
      </c>
    </row>
    <row r="223" spans="1:8" ht="23.25" x14ac:dyDescent="0.25">
      <c r="A223" s="56" t="s">
        <v>188</v>
      </c>
      <c r="B223" s="57" t="s">
        <v>164</v>
      </c>
      <c r="C223" s="58" t="s">
        <v>342</v>
      </c>
      <c r="D223" s="59">
        <v>613923.12</v>
      </c>
      <c r="E223" s="59">
        <v>613923.12</v>
      </c>
      <c r="F223" s="60" t="s">
        <v>42</v>
      </c>
      <c r="G223" s="61"/>
      <c r="H223" s="123">
        <f t="shared" si="3"/>
        <v>100</v>
      </c>
    </row>
    <row r="224" spans="1:8" ht="23.25" x14ac:dyDescent="0.25">
      <c r="A224" s="56" t="s">
        <v>190</v>
      </c>
      <c r="B224" s="57" t="s">
        <v>164</v>
      </c>
      <c r="C224" s="58" t="s">
        <v>343</v>
      </c>
      <c r="D224" s="59">
        <v>613923.12</v>
      </c>
      <c r="E224" s="59">
        <v>613923.12</v>
      </c>
      <c r="F224" s="60" t="s">
        <v>42</v>
      </c>
      <c r="G224" s="61"/>
      <c r="H224" s="123">
        <f t="shared" si="3"/>
        <v>100</v>
      </c>
    </row>
    <row r="225" spans="1:8" x14ac:dyDescent="0.25">
      <c r="A225" s="56" t="s">
        <v>213</v>
      </c>
      <c r="B225" s="57" t="s">
        <v>164</v>
      </c>
      <c r="C225" s="58" t="s">
        <v>344</v>
      </c>
      <c r="D225" s="59" t="s">
        <v>42</v>
      </c>
      <c r="E225" s="59">
        <v>613923.12</v>
      </c>
      <c r="F225" s="60" t="s">
        <v>42</v>
      </c>
      <c r="G225" s="61"/>
      <c r="H225" s="123"/>
    </row>
    <row r="226" spans="1:8" x14ac:dyDescent="0.25">
      <c r="A226" s="56" t="s">
        <v>345</v>
      </c>
      <c r="B226" s="57" t="s">
        <v>164</v>
      </c>
      <c r="C226" s="58" t="s">
        <v>346</v>
      </c>
      <c r="D226" s="59">
        <v>500</v>
      </c>
      <c r="E226" s="59" t="s">
        <v>42</v>
      </c>
      <c r="F226" s="60">
        <v>500</v>
      </c>
      <c r="G226" s="61"/>
      <c r="H226" s="123"/>
    </row>
    <row r="227" spans="1:8" ht="23.25" x14ac:dyDescent="0.25">
      <c r="A227" s="56" t="s">
        <v>188</v>
      </c>
      <c r="B227" s="57" t="s">
        <v>164</v>
      </c>
      <c r="C227" s="58" t="s">
        <v>347</v>
      </c>
      <c r="D227" s="59">
        <v>500</v>
      </c>
      <c r="E227" s="59" t="s">
        <v>42</v>
      </c>
      <c r="F227" s="60">
        <v>500</v>
      </c>
      <c r="G227" s="61"/>
      <c r="H227" s="123"/>
    </row>
    <row r="228" spans="1:8" ht="23.25" x14ac:dyDescent="0.25">
      <c r="A228" s="56" t="s">
        <v>190</v>
      </c>
      <c r="B228" s="57" t="s">
        <v>164</v>
      </c>
      <c r="C228" s="58" t="s">
        <v>348</v>
      </c>
      <c r="D228" s="59">
        <v>500</v>
      </c>
      <c r="E228" s="59" t="s">
        <v>42</v>
      </c>
      <c r="F228" s="60">
        <v>500</v>
      </c>
      <c r="G228" s="61"/>
      <c r="H228" s="123"/>
    </row>
    <row r="229" spans="1:8" ht="23.25" x14ac:dyDescent="0.25">
      <c r="A229" s="56" t="s">
        <v>349</v>
      </c>
      <c r="B229" s="57" t="s">
        <v>164</v>
      </c>
      <c r="C229" s="58" t="s">
        <v>350</v>
      </c>
      <c r="D229" s="59">
        <v>3200</v>
      </c>
      <c r="E229" s="59" t="s">
        <v>42</v>
      </c>
      <c r="F229" s="60">
        <v>3200</v>
      </c>
      <c r="G229" s="61"/>
      <c r="H229" s="123"/>
    </row>
    <row r="230" spans="1:8" ht="23.25" x14ac:dyDescent="0.25">
      <c r="A230" s="56" t="s">
        <v>188</v>
      </c>
      <c r="B230" s="57" t="s">
        <v>164</v>
      </c>
      <c r="C230" s="58" t="s">
        <v>351</v>
      </c>
      <c r="D230" s="59">
        <v>3200</v>
      </c>
      <c r="E230" s="59" t="s">
        <v>42</v>
      </c>
      <c r="F230" s="60">
        <v>3200</v>
      </c>
      <c r="G230" s="61"/>
      <c r="H230" s="123"/>
    </row>
    <row r="231" spans="1:8" ht="23.25" x14ac:dyDescent="0.25">
      <c r="A231" s="56" t="s">
        <v>190</v>
      </c>
      <c r="B231" s="57" t="s">
        <v>164</v>
      </c>
      <c r="C231" s="58" t="s">
        <v>352</v>
      </c>
      <c r="D231" s="59">
        <v>3200</v>
      </c>
      <c r="E231" s="59" t="s">
        <v>42</v>
      </c>
      <c r="F231" s="60">
        <v>3200</v>
      </c>
      <c r="G231" s="61"/>
      <c r="H231" s="123"/>
    </row>
    <row r="232" spans="1:8" ht="34.5" x14ac:dyDescent="0.25">
      <c r="A232" s="56" t="s">
        <v>353</v>
      </c>
      <c r="B232" s="57" t="s">
        <v>164</v>
      </c>
      <c r="C232" s="58" t="s">
        <v>354</v>
      </c>
      <c r="D232" s="59">
        <v>1561425</v>
      </c>
      <c r="E232" s="59">
        <v>780712.5</v>
      </c>
      <c r="F232" s="60">
        <v>780712.5</v>
      </c>
      <c r="G232" s="61"/>
      <c r="H232" s="123">
        <f t="shared" si="3"/>
        <v>50</v>
      </c>
    </row>
    <row r="233" spans="1:8" x14ac:dyDescent="0.25">
      <c r="A233" s="56" t="s">
        <v>166</v>
      </c>
      <c r="B233" s="57" t="s">
        <v>164</v>
      </c>
      <c r="C233" s="58" t="s">
        <v>355</v>
      </c>
      <c r="D233" s="59">
        <v>1561425</v>
      </c>
      <c r="E233" s="59">
        <v>780712.5</v>
      </c>
      <c r="F233" s="60">
        <v>780712.5</v>
      </c>
      <c r="G233" s="61"/>
      <c r="H233" s="123">
        <f t="shared" si="3"/>
        <v>50</v>
      </c>
    </row>
    <row r="234" spans="1:8" x14ac:dyDescent="0.25">
      <c r="A234" s="56" t="s">
        <v>153</v>
      </c>
      <c r="B234" s="57" t="s">
        <v>164</v>
      </c>
      <c r="C234" s="58" t="s">
        <v>356</v>
      </c>
      <c r="D234" s="59">
        <v>1561425</v>
      </c>
      <c r="E234" s="59">
        <v>780712.5</v>
      </c>
      <c r="F234" s="60">
        <v>780712.5</v>
      </c>
      <c r="G234" s="61"/>
      <c r="H234" s="123">
        <f t="shared" si="3"/>
        <v>50</v>
      </c>
    </row>
    <row r="235" spans="1:8" ht="34.5" x14ac:dyDescent="0.25">
      <c r="A235" s="56" t="s">
        <v>357</v>
      </c>
      <c r="B235" s="57" t="s">
        <v>164</v>
      </c>
      <c r="C235" s="58" t="s">
        <v>358</v>
      </c>
      <c r="D235" s="59">
        <v>143056</v>
      </c>
      <c r="E235" s="59">
        <v>71527.98</v>
      </c>
      <c r="F235" s="60">
        <v>71528.02</v>
      </c>
      <c r="G235" s="61"/>
      <c r="H235" s="123">
        <f t="shared" si="3"/>
        <v>49.999986019460906</v>
      </c>
    </row>
    <row r="236" spans="1:8" x14ac:dyDescent="0.25">
      <c r="A236" s="56" t="s">
        <v>166</v>
      </c>
      <c r="B236" s="57" t="s">
        <v>164</v>
      </c>
      <c r="C236" s="58" t="s">
        <v>359</v>
      </c>
      <c r="D236" s="59">
        <v>143056</v>
      </c>
      <c r="E236" s="59">
        <v>71527.98</v>
      </c>
      <c r="F236" s="60">
        <v>71528.02</v>
      </c>
      <c r="G236" s="61"/>
      <c r="H236" s="123">
        <f t="shared" si="3"/>
        <v>49.999986019460906</v>
      </c>
    </row>
    <row r="237" spans="1:8" x14ac:dyDescent="0.25">
      <c r="A237" s="56" t="s">
        <v>153</v>
      </c>
      <c r="B237" s="57" t="s">
        <v>164</v>
      </c>
      <c r="C237" s="58" t="s">
        <v>360</v>
      </c>
      <c r="D237" s="59">
        <v>143056</v>
      </c>
      <c r="E237" s="59">
        <v>71527.98</v>
      </c>
      <c r="F237" s="60">
        <v>71528.02</v>
      </c>
      <c r="G237" s="61"/>
      <c r="H237" s="123">
        <f t="shared" si="3"/>
        <v>49.999986019460906</v>
      </c>
    </row>
    <row r="238" spans="1:8" ht="23.25" x14ac:dyDescent="0.25">
      <c r="A238" s="56" t="s">
        <v>361</v>
      </c>
      <c r="B238" s="57" t="s">
        <v>164</v>
      </c>
      <c r="C238" s="58" t="s">
        <v>362</v>
      </c>
      <c r="D238" s="59">
        <v>42000</v>
      </c>
      <c r="E238" s="59">
        <v>38902</v>
      </c>
      <c r="F238" s="60">
        <v>3098</v>
      </c>
      <c r="G238" s="61"/>
      <c r="H238" s="123">
        <f t="shared" si="3"/>
        <v>92.623809523809513</v>
      </c>
    </row>
    <row r="239" spans="1:8" ht="23.25" x14ac:dyDescent="0.25">
      <c r="A239" s="56" t="s">
        <v>188</v>
      </c>
      <c r="B239" s="57" t="s">
        <v>164</v>
      </c>
      <c r="C239" s="58" t="s">
        <v>363</v>
      </c>
      <c r="D239" s="59">
        <v>42000</v>
      </c>
      <c r="E239" s="59">
        <v>38902</v>
      </c>
      <c r="F239" s="60">
        <v>3098</v>
      </c>
      <c r="G239" s="61"/>
      <c r="H239" s="123">
        <f t="shared" si="3"/>
        <v>92.623809523809513</v>
      </c>
    </row>
    <row r="240" spans="1:8" ht="23.25" x14ac:dyDescent="0.25">
      <c r="A240" s="56" t="s">
        <v>190</v>
      </c>
      <c r="B240" s="57" t="s">
        <v>164</v>
      </c>
      <c r="C240" s="58" t="s">
        <v>364</v>
      </c>
      <c r="D240" s="59">
        <v>42000</v>
      </c>
      <c r="E240" s="59">
        <v>38902</v>
      </c>
      <c r="F240" s="60">
        <v>3098</v>
      </c>
      <c r="G240" s="61"/>
      <c r="H240" s="123">
        <f t="shared" si="3"/>
        <v>92.623809523809513</v>
      </c>
    </row>
    <row r="241" spans="1:8" x14ac:dyDescent="0.25">
      <c r="A241" s="56" t="s">
        <v>213</v>
      </c>
      <c r="B241" s="57" t="s">
        <v>164</v>
      </c>
      <c r="C241" s="58" t="s">
        <v>365</v>
      </c>
      <c r="D241" s="59" t="s">
        <v>42</v>
      </c>
      <c r="E241" s="59">
        <v>38902</v>
      </c>
      <c r="F241" s="60" t="s">
        <v>42</v>
      </c>
      <c r="G241" s="61"/>
      <c r="H241" s="123"/>
    </row>
    <row r="242" spans="1:8" x14ac:dyDescent="0.25">
      <c r="A242" s="56" t="s">
        <v>366</v>
      </c>
      <c r="B242" s="57" t="s">
        <v>164</v>
      </c>
      <c r="C242" s="58" t="s">
        <v>367</v>
      </c>
      <c r="D242" s="59">
        <v>3860</v>
      </c>
      <c r="E242" s="59">
        <v>3860</v>
      </c>
      <c r="F242" s="60" t="s">
        <v>42</v>
      </c>
      <c r="G242" s="61"/>
      <c r="H242" s="123">
        <f t="shared" si="3"/>
        <v>100</v>
      </c>
    </row>
    <row r="243" spans="1:8" ht="23.25" x14ac:dyDescent="0.25">
      <c r="A243" s="56" t="s">
        <v>188</v>
      </c>
      <c r="B243" s="57" t="s">
        <v>164</v>
      </c>
      <c r="C243" s="58" t="s">
        <v>368</v>
      </c>
      <c r="D243" s="59">
        <v>3860</v>
      </c>
      <c r="E243" s="59">
        <v>3860</v>
      </c>
      <c r="F243" s="60" t="s">
        <v>42</v>
      </c>
      <c r="G243" s="61"/>
      <c r="H243" s="123">
        <f t="shared" si="3"/>
        <v>100</v>
      </c>
    </row>
    <row r="244" spans="1:8" ht="23.25" x14ac:dyDescent="0.25">
      <c r="A244" s="56" t="s">
        <v>190</v>
      </c>
      <c r="B244" s="57" t="s">
        <v>164</v>
      </c>
      <c r="C244" s="58" t="s">
        <v>369</v>
      </c>
      <c r="D244" s="59">
        <v>3860</v>
      </c>
      <c r="E244" s="59">
        <v>3860</v>
      </c>
      <c r="F244" s="60" t="s">
        <v>42</v>
      </c>
      <c r="G244" s="61"/>
      <c r="H244" s="123">
        <f t="shared" si="3"/>
        <v>100</v>
      </c>
    </row>
    <row r="245" spans="1:8" ht="15.75" thickBot="1" x14ac:dyDescent="0.3">
      <c r="A245" s="56" t="s">
        <v>213</v>
      </c>
      <c r="B245" s="57" t="s">
        <v>164</v>
      </c>
      <c r="C245" s="58" t="s">
        <v>370</v>
      </c>
      <c r="D245" s="59" t="s">
        <v>42</v>
      </c>
      <c r="E245" s="59">
        <v>3860</v>
      </c>
      <c r="F245" s="60" t="s">
        <v>42</v>
      </c>
      <c r="G245" s="61"/>
      <c r="H245" s="123"/>
    </row>
    <row r="246" spans="1:8" ht="15.75" thickBot="1" x14ac:dyDescent="0.3">
      <c r="A246" s="62" t="s">
        <v>371</v>
      </c>
      <c r="B246" s="63" t="s">
        <v>372</v>
      </c>
      <c r="C246" s="64" t="s">
        <v>30</v>
      </c>
      <c r="D246" s="65">
        <v>-3538374.31</v>
      </c>
      <c r="E246" s="65">
        <v>-1392260.98</v>
      </c>
      <c r="F246" s="66" t="s">
        <v>30</v>
      </c>
      <c r="G246" s="67"/>
      <c r="H246" s="123">
        <f t="shared" si="3"/>
        <v>39.347475931680052</v>
      </c>
    </row>
    <row r="247" spans="1:8" x14ac:dyDescent="0.25">
      <c r="A247" s="68"/>
      <c r="B247" s="69"/>
      <c r="C247" s="69"/>
      <c r="D247" s="69"/>
      <c r="E247" s="69"/>
      <c r="F247" s="69"/>
      <c r="G247" s="15"/>
    </row>
    <row r="249" spans="1:8" x14ac:dyDescent="0.25">
      <c r="A249" s="70"/>
      <c r="B249" s="71"/>
      <c r="C249" s="72"/>
      <c r="D249" s="18"/>
      <c r="E249" s="73"/>
      <c r="F249" s="45" t="s">
        <v>373</v>
      </c>
      <c r="G249" s="15"/>
    </row>
    <row r="250" spans="1:8" x14ac:dyDescent="0.25">
      <c r="A250" s="134" t="s">
        <v>374</v>
      </c>
      <c r="B250" s="134"/>
      <c r="C250" s="134"/>
      <c r="D250" s="134"/>
      <c r="E250" s="134"/>
      <c r="F250" s="134"/>
      <c r="G250" s="15"/>
    </row>
    <row r="251" spans="1:8" x14ac:dyDescent="0.25">
      <c r="A251" s="74"/>
      <c r="B251" s="75"/>
      <c r="C251" s="76"/>
      <c r="D251" s="77"/>
      <c r="E251" s="78"/>
      <c r="F251" s="79"/>
      <c r="G251" s="15"/>
    </row>
    <row r="252" spans="1:8" x14ac:dyDescent="0.25">
      <c r="A252" s="135" t="s">
        <v>19</v>
      </c>
      <c r="B252" s="135" t="s">
        <v>20</v>
      </c>
      <c r="C252" s="135" t="s">
        <v>375</v>
      </c>
      <c r="D252" s="135" t="s">
        <v>22</v>
      </c>
      <c r="E252" s="135" t="s">
        <v>23</v>
      </c>
      <c r="F252" s="136" t="s">
        <v>24</v>
      </c>
      <c r="G252" s="131" t="s">
        <v>413</v>
      </c>
      <c r="H252" s="126" t="s">
        <v>414</v>
      </c>
    </row>
    <row r="253" spans="1:8" x14ac:dyDescent="0.25">
      <c r="A253" s="135"/>
      <c r="B253" s="135"/>
      <c r="C253" s="135"/>
      <c r="D253" s="135"/>
      <c r="E253" s="135"/>
      <c r="F253" s="136"/>
      <c r="G253" s="132"/>
      <c r="H253" s="127"/>
    </row>
    <row r="254" spans="1:8" x14ac:dyDescent="0.25">
      <c r="A254" s="135"/>
      <c r="B254" s="135"/>
      <c r="C254" s="135"/>
      <c r="D254" s="135"/>
      <c r="E254" s="135"/>
      <c r="F254" s="136"/>
      <c r="G254" s="132"/>
      <c r="H254" s="127"/>
    </row>
    <row r="255" spans="1:8" x14ac:dyDescent="0.25">
      <c r="A255" s="135"/>
      <c r="B255" s="135"/>
      <c r="C255" s="135"/>
      <c r="D255" s="135"/>
      <c r="E255" s="135"/>
      <c r="F255" s="136"/>
      <c r="G255" s="132"/>
      <c r="H255" s="127"/>
    </row>
    <row r="256" spans="1:8" x14ac:dyDescent="0.25">
      <c r="A256" s="135"/>
      <c r="B256" s="135"/>
      <c r="C256" s="135"/>
      <c r="D256" s="135"/>
      <c r="E256" s="135"/>
      <c r="F256" s="136"/>
      <c r="G256" s="133"/>
      <c r="H256" s="128"/>
    </row>
    <row r="257" spans="1:8" ht="15.75" thickBot="1" x14ac:dyDescent="0.3">
      <c r="A257" s="30">
        <v>1</v>
      </c>
      <c r="B257" s="31">
        <v>2</v>
      </c>
      <c r="C257" s="47">
        <v>3</v>
      </c>
      <c r="D257" s="48" t="s">
        <v>25</v>
      </c>
      <c r="E257" s="48" t="s">
        <v>26</v>
      </c>
      <c r="F257" s="115" t="s">
        <v>27</v>
      </c>
      <c r="G257" s="121">
        <v>7</v>
      </c>
      <c r="H257" s="122">
        <v>7</v>
      </c>
    </row>
    <row r="258" spans="1:8" x14ac:dyDescent="0.25">
      <c r="A258" s="62" t="s">
        <v>376</v>
      </c>
      <c r="B258" s="80">
        <v>500</v>
      </c>
      <c r="C258" s="81" t="s">
        <v>30</v>
      </c>
      <c r="D258" s="36">
        <v>3538374.31</v>
      </c>
      <c r="E258" s="36">
        <v>1392260.98</v>
      </c>
      <c r="F258" s="116">
        <v>2146113.33</v>
      </c>
      <c r="G258" s="120"/>
      <c r="H258" s="123">
        <f t="shared" ref="H258:H275" si="4">E258/D258*100</f>
        <v>39.347475931680052</v>
      </c>
    </row>
    <row r="259" spans="1:8" x14ac:dyDescent="0.25">
      <c r="A259" s="82" t="s">
        <v>31</v>
      </c>
      <c r="B259" s="83"/>
      <c r="C259" s="84"/>
      <c r="D259" s="85"/>
      <c r="E259" s="85"/>
      <c r="F259" s="117"/>
      <c r="G259" s="120"/>
      <c r="H259" s="123"/>
    </row>
    <row r="260" spans="1:8" x14ac:dyDescent="0.25">
      <c r="A260" s="86" t="s">
        <v>377</v>
      </c>
      <c r="B260" s="83">
        <v>520</v>
      </c>
      <c r="C260" s="84" t="s">
        <v>30</v>
      </c>
      <c r="D260" s="87" t="s">
        <v>42</v>
      </c>
      <c r="E260" s="87" t="s">
        <v>42</v>
      </c>
      <c r="F260" s="118" t="s">
        <v>42</v>
      </c>
      <c r="G260" s="120"/>
      <c r="H260" s="123"/>
    </row>
    <row r="261" spans="1:8" x14ac:dyDescent="0.25">
      <c r="A261" s="88" t="s">
        <v>378</v>
      </c>
      <c r="B261" s="83"/>
      <c r="C261" s="84"/>
      <c r="D261" s="85"/>
      <c r="E261" s="85"/>
      <c r="F261" s="117"/>
      <c r="G261" s="120"/>
      <c r="H261" s="123"/>
    </row>
    <row r="262" spans="1:8" x14ac:dyDescent="0.25">
      <c r="A262" s="89" t="s">
        <v>379</v>
      </c>
      <c r="B262" s="83">
        <v>620</v>
      </c>
      <c r="C262" s="84" t="s">
        <v>30</v>
      </c>
      <c r="D262" s="87" t="s">
        <v>42</v>
      </c>
      <c r="E262" s="87" t="s">
        <v>42</v>
      </c>
      <c r="F262" s="118" t="s">
        <v>42</v>
      </c>
      <c r="G262" s="120"/>
      <c r="H262" s="123"/>
    </row>
    <row r="263" spans="1:8" x14ac:dyDescent="0.25">
      <c r="A263" s="90" t="s">
        <v>378</v>
      </c>
      <c r="B263" s="83"/>
      <c r="C263" s="84"/>
      <c r="D263" s="85"/>
      <c r="E263" s="85"/>
      <c r="F263" s="117"/>
      <c r="G263" s="120"/>
      <c r="H263" s="123"/>
    </row>
    <row r="264" spans="1:8" x14ac:dyDescent="0.25">
      <c r="A264" s="91" t="s">
        <v>380</v>
      </c>
      <c r="B264" s="83">
        <v>700</v>
      </c>
      <c r="C264" s="84"/>
      <c r="D264" s="87">
        <v>3538374.31</v>
      </c>
      <c r="E264" s="87">
        <v>1392260.98</v>
      </c>
      <c r="F264" s="118">
        <v>2146113.33</v>
      </c>
      <c r="G264" s="120"/>
      <c r="H264" s="123">
        <f t="shared" si="4"/>
        <v>39.347475931680052</v>
      </c>
    </row>
    <row r="265" spans="1:8" ht="23.25" x14ac:dyDescent="0.25">
      <c r="A265" s="92" t="s">
        <v>381</v>
      </c>
      <c r="B265" s="83">
        <v>700</v>
      </c>
      <c r="C265" s="84" t="s">
        <v>382</v>
      </c>
      <c r="D265" s="87">
        <v>3538374.31</v>
      </c>
      <c r="E265" s="87">
        <v>1392260.98</v>
      </c>
      <c r="F265" s="118">
        <v>2146113.33</v>
      </c>
      <c r="G265" s="120"/>
      <c r="H265" s="123">
        <f t="shared" si="4"/>
        <v>39.347475931680052</v>
      </c>
    </row>
    <row r="266" spans="1:8" x14ac:dyDescent="0.25">
      <c r="A266" s="89" t="s">
        <v>383</v>
      </c>
      <c r="B266" s="83">
        <v>710</v>
      </c>
      <c r="C266" s="84"/>
      <c r="D266" s="87" t="s">
        <v>42</v>
      </c>
      <c r="E266" s="87" t="s">
        <v>42</v>
      </c>
      <c r="F266" s="119" t="s">
        <v>384</v>
      </c>
      <c r="G266" s="120"/>
      <c r="H266" s="123"/>
    </row>
    <row r="267" spans="1:8" x14ac:dyDescent="0.25">
      <c r="A267" s="56" t="s">
        <v>385</v>
      </c>
      <c r="B267" s="83">
        <v>710</v>
      </c>
      <c r="C267" s="84" t="s">
        <v>386</v>
      </c>
      <c r="D267" s="87">
        <v>-28279089.57</v>
      </c>
      <c r="E267" s="87">
        <v>-11743580.07</v>
      </c>
      <c r="F267" s="119" t="s">
        <v>384</v>
      </c>
      <c r="G267" s="120"/>
      <c r="H267" s="123">
        <f t="shared" si="4"/>
        <v>41.527433338795426</v>
      </c>
    </row>
    <row r="268" spans="1:8" x14ac:dyDescent="0.25">
      <c r="A268" s="56" t="s">
        <v>387</v>
      </c>
      <c r="B268" s="83">
        <v>710</v>
      </c>
      <c r="C268" s="84" t="s">
        <v>388</v>
      </c>
      <c r="D268" s="87">
        <v>-28279089.57</v>
      </c>
      <c r="E268" s="87">
        <v>-11743580.07</v>
      </c>
      <c r="F268" s="119" t="s">
        <v>384</v>
      </c>
      <c r="G268" s="120"/>
      <c r="H268" s="123">
        <f t="shared" si="4"/>
        <v>41.527433338795426</v>
      </c>
    </row>
    <row r="269" spans="1:8" x14ac:dyDescent="0.25">
      <c r="A269" s="56" t="s">
        <v>389</v>
      </c>
      <c r="B269" s="83">
        <v>710</v>
      </c>
      <c r="C269" s="84" t="s">
        <v>390</v>
      </c>
      <c r="D269" s="87">
        <v>-28279089.57</v>
      </c>
      <c r="E269" s="87">
        <v>-11743580.07</v>
      </c>
      <c r="F269" s="119" t="s">
        <v>384</v>
      </c>
      <c r="G269" s="120"/>
      <c r="H269" s="123">
        <f t="shared" si="4"/>
        <v>41.527433338795426</v>
      </c>
    </row>
    <row r="270" spans="1:8" ht="23.25" x14ac:dyDescent="0.25">
      <c r="A270" s="56" t="s">
        <v>391</v>
      </c>
      <c r="B270" s="83">
        <v>710</v>
      </c>
      <c r="C270" s="84" t="s">
        <v>392</v>
      </c>
      <c r="D270" s="87">
        <v>-28279089.57</v>
      </c>
      <c r="E270" s="87">
        <v>-11743580.07</v>
      </c>
      <c r="F270" s="119" t="s">
        <v>384</v>
      </c>
      <c r="G270" s="120"/>
      <c r="H270" s="123">
        <f t="shared" si="4"/>
        <v>41.527433338795426</v>
      </c>
    </row>
    <row r="271" spans="1:8" x14ac:dyDescent="0.25">
      <c r="A271" s="89" t="s">
        <v>393</v>
      </c>
      <c r="B271" s="83">
        <v>720</v>
      </c>
      <c r="C271" s="84"/>
      <c r="D271" s="87" t="s">
        <v>42</v>
      </c>
      <c r="E271" s="87" t="s">
        <v>42</v>
      </c>
      <c r="F271" s="119" t="s">
        <v>384</v>
      </c>
      <c r="G271" s="120"/>
      <c r="H271" s="123"/>
    </row>
    <row r="272" spans="1:8" x14ac:dyDescent="0.25">
      <c r="A272" s="56" t="s">
        <v>394</v>
      </c>
      <c r="B272" s="83">
        <v>720</v>
      </c>
      <c r="C272" s="93" t="s">
        <v>395</v>
      </c>
      <c r="D272" s="87">
        <v>31817463.879999999</v>
      </c>
      <c r="E272" s="87">
        <v>13135841.050000001</v>
      </c>
      <c r="F272" s="119" t="s">
        <v>384</v>
      </c>
      <c r="G272" s="120"/>
      <c r="H272" s="123">
        <f t="shared" si="4"/>
        <v>41.285003416809104</v>
      </c>
    </row>
    <row r="273" spans="1:8" x14ac:dyDescent="0.25">
      <c r="A273" s="56" t="s">
        <v>396</v>
      </c>
      <c r="B273" s="83">
        <v>720</v>
      </c>
      <c r="C273" s="93" t="s">
        <v>397</v>
      </c>
      <c r="D273" s="87">
        <v>31817463.879999999</v>
      </c>
      <c r="E273" s="87">
        <v>13135841.050000001</v>
      </c>
      <c r="F273" s="119" t="s">
        <v>384</v>
      </c>
      <c r="G273" s="120"/>
      <c r="H273" s="123">
        <f t="shared" si="4"/>
        <v>41.285003416809104</v>
      </c>
    </row>
    <row r="274" spans="1:8" x14ac:dyDescent="0.25">
      <c r="A274" s="56" t="s">
        <v>398</v>
      </c>
      <c r="B274" s="83">
        <v>720</v>
      </c>
      <c r="C274" s="93" t="s">
        <v>399</v>
      </c>
      <c r="D274" s="87">
        <v>31817463.879999999</v>
      </c>
      <c r="E274" s="87">
        <v>13135841.050000001</v>
      </c>
      <c r="F274" s="119" t="s">
        <v>384</v>
      </c>
      <c r="G274" s="120"/>
      <c r="H274" s="123">
        <f t="shared" si="4"/>
        <v>41.285003416809104</v>
      </c>
    </row>
    <row r="275" spans="1:8" ht="24" thickBot="1" x14ac:dyDescent="0.3">
      <c r="A275" s="56" t="s">
        <v>400</v>
      </c>
      <c r="B275" s="83">
        <v>720</v>
      </c>
      <c r="C275" s="93" t="s">
        <v>401</v>
      </c>
      <c r="D275" s="87">
        <v>31817463.879999999</v>
      </c>
      <c r="E275" s="87">
        <v>13135841.050000001</v>
      </c>
      <c r="F275" s="119" t="s">
        <v>384</v>
      </c>
      <c r="G275" s="120"/>
      <c r="H275" s="123">
        <f t="shared" si="4"/>
        <v>41.285003416809104</v>
      </c>
    </row>
    <row r="276" spans="1:8" x14ac:dyDescent="0.25">
      <c r="A276" s="94"/>
      <c r="B276" s="95"/>
      <c r="C276" s="96"/>
      <c r="D276" s="97"/>
      <c r="E276" s="98"/>
      <c r="F276" s="98"/>
      <c r="G276" s="15"/>
    </row>
    <row r="277" spans="1:8" x14ac:dyDescent="0.25">
      <c r="A277" s="99"/>
      <c r="B277" s="100"/>
      <c r="C277" s="99"/>
      <c r="D277" s="11"/>
      <c r="E277" s="101"/>
      <c r="F277" s="101"/>
      <c r="G277" s="15"/>
    </row>
    <row r="278" spans="1:8" x14ac:dyDescent="0.25">
      <c r="A278" s="17" t="s">
        <v>402</v>
      </c>
      <c r="B278" s="102"/>
      <c r="C278" s="15"/>
      <c r="D278" s="124" t="s">
        <v>403</v>
      </c>
      <c r="E278" s="124"/>
      <c r="F278" s="15"/>
      <c r="G278" s="15"/>
    </row>
    <row r="279" spans="1:8" x14ac:dyDescent="0.25">
      <c r="A279" s="104"/>
      <c r="B279" s="105" t="s">
        <v>404</v>
      </c>
      <c r="C279" s="15"/>
      <c r="D279" s="125" t="s">
        <v>405</v>
      </c>
      <c r="E279" s="125"/>
      <c r="F279" s="15"/>
      <c r="G279" s="15"/>
    </row>
    <row r="280" spans="1:8" x14ac:dyDescent="0.25">
      <c r="A280" s="99"/>
      <c r="B280" s="106"/>
      <c r="C280" s="107"/>
      <c r="D280" s="101"/>
      <c r="E280" s="101"/>
      <c r="F280" s="101"/>
      <c r="G280" s="15"/>
    </row>
    <row r="281" spans="1:8" x14ac:dyDescent="0.25">
      <c r="A281" s="108"/>
      <c r="B281" s="109"/>
      <c r="C281" s="107"/>
      <c r="D281" s="72"/>
      <c r="E281" s="129"/>
      <c r="F281" s="129"/>
      <c r="G281" s="15"/>
    </row>
    <row r="282" spans="1:8" x14ac:dyDescent="0.25">
      <c r="A282" s="70" t="s">
        <v>406</v>
      </c>
      <c r="B282" s="103"/>
      <c r="C282" s="15"/>
      <c r="D282" s="130"/>
      <c r="E282" s="130"/>
      <c r="F282" s="104"/>
      <c r="G282" s="15"/>
    </row>
    <row r="283" spans="1:8" x14ac:dyDescent="0.25">
      <c r="A283" s="15"/>
      <c r="B283" s="105" t="s">
        <v>404</v>
      </c>
      <c r="C283" s="15"/>
      <c r="D283" s="125" t="s">
        <v>405</v>
      </c>
      <c r="E283" s="125"/>
      <c r="F283" s="15"/>
      <c r="G283" s="15"/>
    </row>
    <row r="284" spans="1:8" x14ac:dyDescent="0.25">
      <c r="A284" s="15"/>
      <c r="B284" s="104"/>
      <c r="C284" s="15"/>
      <c r="D284" s="104"/>
      <c r="E284" s="104"/>
      <c r="F284" s="15"/>
      <c r="G284" s="15"/>
    </row>
    <row r="285" spans="1:8" x14ac:dyDescent="0.25">
      <c r="A285" s="15"/>
      <c r="B285" s="104"/>
      <c r="C285" s="15"/>
      <c r="D285" s="104"/>
      <c r="E285" s="104"/>
      <c r="F285" s="15"/>
      <c r="G285" s="15"/>
    </row>
    <row r="286" spans="1:8" x14ac:dyDescent="0.25">
      <c r="A286" s="15"/>
      <c r="B286" s="104"/>
      <c r="C286" s="15"/>
      <c r="D286" s="104"/>
      <c r="E286" s="104"/>
      <c r="F286" s="15"/>
      <c r="G286" s="15"/>
    </row>
    <row r="287" spans="1:8" x14ac:dyDescent="0.25">
      <c r="A287" s="15"/>
      <c r="B287" s="104"/>
      <c r="C287" s="15"/>
      <c r="D287" s="104"/>
      <c r="E287" s="104"/>
      <c r="F287" s="15"/>
      <c r="G287" s="15"/>
    </row>
    <row r="288" spans="1:8" x14ac:dyDescent="0.25">
      <c r="A288" s="15"/>
      <c r="B288" s="104"/>
      <c r="C288" s="15"/>
      <c r="D288" s="104"/>
      <c r="E288" s="104"/>
      <c r="F288" s="15"/>
      <c r="G288" s="15"/>
    </row>
    <row r="289" spans="1:7" x14ac:dyDescent="0.25">
      <c r="A289" s="15"/>
      <c r="B289" s="104"/>
      <c r="C289" s="15"/>
      <c r="D289" s="104"/>
      <c r="E289" s="104"/>
      <c r="F289" s="15"/>
      <c r="G289" s="15"/>
    </row>
    <row r="290" spans="1:7" x14ac:dyDescent="0.25">
      <c r="A290" s="11"/>
      <c r="B290" s="102"/>
      <c r="C290" s="107"/>
      <c r="D290" s="11"/>
      <c r="E290" s="11"/>
      <c r="F290" s="110" t="s">
        <v>407</v>
      </c>
      <c r="G290" s="15"/>
    </row>
    <row r="291" spans="1:7" x14ac:dyDescent="0.25">
      <c r="A291" s="17" t="s">
        <v>408</v>
      </c>
      <c r="B291" s="111"/>
      <c r="C291" s="15"/>
      <c r="D291" s="124" t="s">
        <v>409</v>
      </c>
      <c r="E291" s="124"/>
      <c r="F291" s="110" t="s">
        <v>407</v>
      </c>
      <c r="G291" s="15"/>
    </row>
    <row r="292" spans="1:7" x14ac:dyDescent="0.25">
      <c r="A292" s="104"/>
      <c r="B292" s="105" t="s">
        <v>404</v>
      </c>
      <c r="C292" s="15"/>
      <c r="D292" s="125" t="s">
        <v>405</v>
      </c>
      <c r="E292" s="125"/>
      <c r="F292" s="110" t="s">
        <v>407</v>
      </c>
      <c r="G292" s="15"/>
    </row>
    <row r="293" spans="1:7" x14ac:dyDescent="0.25">
      <c r="A293" s="17"/>
      <c r="B293" s="17"/>
      <c r="C293" s="17"/>
      <c r="D293" s="107"/>
      <c r="E293" s="11"/>
      <c r="F293" s="11"/>
      <c r="G293" s="15"/>
    </row>
  </sheetData>
  <mergeCells count="35">
    <mergeCell ref="A2:E2"/>
    <mergeCell ref="B11:D11"/>
    <mergeCell ref="B12:D12"/>
    <mergeCell ref="A15:F15"/>
    <mergeCell ref="A16:A18"/>
    <mergeCell ref="B16:B18"/>
    <mergeCell ref="C16:C18"/>
    <mergeCell ref="D16:D18"/>
    <mergeCell ref="E16:E18"/>
    <mergeCell ref="F16:F18"/>
    <mergeCell ref="H16:H18"/>
    <mergeCell ref="H90:H92"/>
    <mergeCell ref="F90:F92"/>
    <mergeCell ref="A88:E88"/>
    <mergeCell ref="A90:A92"/>
    <mergeCell ref="B90:B92"/>
    <mergeCell ref="C90:C92"/>
    <mergeCell ref="D90:D92"/>
    <mergeCell ref="E90:E92"/>
    <mergeCell ref="A250:F250"/>
    <mergeCell ref="A252:A256"/>
    <mergeCell ref="B252:B256"/>
    <mergeCell ref="C252:C256"/>
    <mergeCell ref="D252:D256"/>
    <mergeCell ref="E252:E256"/>
    <mergeCell ref="F252:F256"/>
    <mergeCell ref="D291:E291"/>
    <mergeCell ref="D292:E292"/>
    <mergeCell ref="H252:H256"/>
    <mergeCell ref="D278:E278"/>
    <mergeCell ref="D279:E279"/>
    <mergeCell ref="E281:F281"/>
    <mergeCell ref="D282:E282"/>
    <mergeCell ref="D283:E283"/>
    <mergeCell ref="G252:G256"/>
  </mergeCells>
  <pageMargins left="0.39374999999999999" right="0.39374999999999999" top="0.39374999999999999" bottom="0.39374999999999999" header="0.51180550000000002" footer="0.51180550000000002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G1:G160"/>
  <sheetViews>
    <sheetView zoomScaleNormal="100" zoomScaleSheetLayoutView="100" workbookViewId="0">
      <selection sqref="A1:H16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ht="14.1" customHeight="1" x14ac:dyDescent="0.25"/>
    <row r="2" ht="14.1" customHeight="1" x14ac:dyDescent="0.25"/>
    <row r="3" ht="12" customHeight="1" x14ac:dyDescent="0.25"/>
    <row r="4" ht="12" customHeight="1" x14ac:dyDescent="0.25"/>
    <row r="5" ht="11.1" customHeight="1" x14ac:dyDescent="0.25"/>
    <row r="6" ht="12" customHeight="1" x14ac:dyDescent="0.25"/>
    <row r="7" ht="16.5" customHeight="1" x14ac:dyDescent="0.25"/>
    <row r="8" ht="12" customHeight="1" x14ac:dyDescent="0.25"/>
    <row r="159" ht="24" customHeight="1" x14ac:dyDescent="0.25"/>
    <row r="160" ht="15" customHeight="1" x14ac:dyDescent="0.25"/>
  </sheetData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zoomScaleNormal="100" zoomScaleSheetLayoutView="100" workbookViewId="0">
      <selection sqref="A1:G4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ht="15" customHeight="1" x14ac:dyDescent="0.25"/>
    <row r="2" ht="14.1" customHeight="1" x14ac:dyDescent="0.25"/>
    <row r="3" ht="12" customHeight="1" x14ac:dyDescent="0.25"/>
    <row r="4" ht="13.5" customHeight="1" x14ac:dyDescent="0.25"/>
    <row r="5" ht="12" customHeight="1" x14ac:dyDescent="0.25"/>
    <row r="6" ht="12" customHeight="1" x14ac:dyDescent="0.25"/>
    <row r="7" ht="11.25" customHeight="1" x14ac:dyDescent="0.25"/>
    <row r="8" ht="10.5" customHeight="1" x14ac:dyDescent="0.25"/>
    <row r="9" ht="12" customHeight="1" x14ac:dyDescent="0.25"/>
    <row r="10" ht="18" customHeight="1" x14ac:dyDescent="0.25"/>
    <row r="11" ht="12" customHeight="1" x14ac:dyDescent="0.25"/>
    <row r="12" ht="18" customHeight="1" x14ac:dyDescent="0.25"/>
    <row r="13" ht="12" customHeight="1" x14ac:dyDescent="0.25"/>
    <row r="14" ht="14.1" customHeight="1" x14ac:dyDescent="0.25"/>
    <row r="15" ht="12.95" customHeight="1" x14ac:dyDescent="0.25"/>
    <row r="16" ht="14.1" customHeight="1" x14ac:dyDescent="0.25"/>
    <row r="18" ht="14.1" customHeight="1" x14ac:dyDescent="0.25"/>
    <row r="23" ht="14.1" customHeight="1" x14ac:dyDescent="0.25"/>
    <row r="28" ht="10.5" customHeight="1" x14ac:dyDescent="0.25"/>
    <row r="30" ht="20.100000000000001" customHeight="1" x14ac:dyDescent="0.25"/>
    <row r="31" ht="9.9499999999999993" customHeight="1" x14ac:dyDescent="0.25"/>
    <row r="32" ht="9.9499999999999993" customHeight="1" x14ac:dyDescent="0.25"/>
    <row r="33" spans="1:7" ht="10.5" customHeight="1" x14ac:dyDescent="0.25"/>
    <row r="35" spans="1:7" ht="11.1" customHeight="1" x14ac:dyDescent="0.25"/>
    <row r="36" spans="1:7" ht="11.1" customHeight="1" x14ac:dyDescent="0.25"/>
    <row r="37" spans="1:7" ht="11.1" customHeight="1" x14ac:dyDescent="0.25"/>
    <row r="38" spans="1:7" ht="11.1" customHeight="1" x14ac:dyDescent="0.25"/>
    <row r="39" spans="1:7" ht="11.1" customHeight="1" x14ac:dyDescent="0.25"/>
    <row r="40" spans="1:7" ht="11.1" customHeight="1" x14ac:dyDescent="0.25"/>
    <row r="41" spans="1:7" ht="11.1" customHeight="1" x14ac:dyDescent="0.25"/>
    <row r="42" spans="1:7" ht="17.100000000000001" customHeight="1" x14ac:dyDescent="0.25"/>
    <row r="43" spans="1:7" ht="17.25" customHeight="1" x14ac:dyDescent="0.25"/>
    <row r="44" spans="1:7" ht="12" customHeight="1" x14ac:dyDescent="0.25"/>
    <row r="45" spans="1:7" ht="17.100000000000001" customHeight="1" x14ac:dyDescent="0.25"/>
    <row r="46" spans="1:7" hidden="1" x14ac:dyDescent="0.25">
      <c r="A46" s="17"/>
      <c r="B46" s="17" t="s">
        <v>410</v>
      </c>
      <c r="C46" s="17"/>
      <c r="D46" s="107"/>
      <c r="E46" s="11"/>
      <c r="F46" s="15"/>
      <c r="G46" s="15"/>
    </row>
    <row r="47" spans="1:7" hidden="1" x14ac:dyDescent="0.25">
      <c r="A47" s="110" t="s">
        <v>402</v>
      </c>
      <c r="B47" s="17"/>
      <c r="C47" s="17"/>
      <c r="D47" s="124"/>
      <c r="E47" s="124"/>
      <c r="F47" s="110" t="s">
        <v>410</v>
      </c>
      <c r="G47" s="15"/>
    </row>
    <row r="48" spans="1:7" hidden="1" x14ac:dyDescent="0.25">
      <c r="A48" s="110" t="s">
        <v>411</v>
      </c>
      <c r="B48" s="105" t="s">
        <v>404</v>
      </c>
      <c r="C48" s="15"/>
      <c r="D48" s="125" t="s">
        <v>405</v>
      </c>
      <c r="E48" s="125"/>
      <c r="F48" s="110" t="s">
        <v>410</v>
      </c>
      <c r="G48" s="15"/>
    </row>
    <row r="49" spans="1:7" ht="17.100000000000001" customHeight="1" x14ac:dyDescent="0.25">
      <c r="A49" s="110"/>
      <c r="B49" s="104"/>
      <c r="C49" s="15"/>
      <c r="D49" s="104"/>
      <c r="E49" s="104"/>
      <c r="F49" s="110"/>
      <c r="G49" s="15"/>
    </row>
    <row r="50" spans="1:7" hidden="1" x14ac:dyDescent="0.25">
      <c r="A50" s="17"/>
      <c r="B50" s="17" t="s">
        <v>410</v>
      </c>
      <c r="C50" s="17"/>
      <c r="D50" s="107"/>
      <c r="E50" s="11"/>
      <c r="F50" s="110" t="s">
        <v>410</v>
      </c>
      <c r="G50" s="15"/>
    </row>
    <row r="51" spans="1:7" hidden="1" x14ac:dyDescent="0.25">
      <c r="A51" s="110" t="s">
        <v>408</v>
      </c>
      <c r="B51" s="17"/>
      <c r="C51" s="17"/>
      <c r="D51" s="124"/>
      <c r="E51" s="124"/>
      <c r="F51" s="110" t="s">
        <v>410</v>
      </c>
      <c r="G51" s="15"/>
    </row>
    <row r="52" spans="1:7" hidden="1" x14ac:dyDescent="0.25">
      <c r="A52" s="110" t="s">
        <v>411</v>
      </c>
      <c r="B52" s="105" t="s">
        <v>404</v>
      </c>
      <c r="C52" s="15"/>
      <c r="D52" s="125" t="s">
        <v>405</v>
      </c>
      <c r="E52" s="125"/>
      <c r="F52" s="110" t="s">
        <v>410</v>
      </c>
      <c r="G52" s="15"/>
    </row>
    <row r="53" spans="1:7" ht="17.100000000000001" customHeight="1" x14ac:dyDescent="0.25">
      <c r="A53" s="17"/>
      <c r="B53" s="17"/>
      <c r="C53" s="17"/>
      <c r="D53" s="107"/>
      <c r="E53" s="11"/>
      <c r="F53" s="11"/>
      <c r="G53" s="15"/>
    </row>
    <row r="54" spans="1:7" ht="17.100000000000001" customHeight="1" x14ac:dyDescent="0.25">
      <c r="A54" s="17" t="s">
        <v>412</v>
      </c>
      <c r="B54" s="99"/>
      <c r="C54" s="99"/>
      <c r="D54" s="107"/>
      <c r="E54" s="2"/>
      <c r="F54" s="2"/>
      <c r="G54" s="15"/>
    </row>
    <row r="55" spans="1:7" hidden="1" x14ac:dyDescent="0.25">
      <c r="A55" s="112" t="s">
        <v>410</v>
      </c>
      <c r="B55" s="112"/>
      <c r="C55" s="112"/>
      <c r="D55" s="112"/>
      <c r="E55" s="112"/>
      <c r="F55" s="112"/>
      <c r="G55" s="15"/>
    </row>
    <row r="56" spans="1:7" hidden="1" x14ac:dyDescent="0.25">
      <c r="A56" s="142" t="s">
        <v>410</v>
      </c>
      <c r="B56" s="142"/>
      <c r="C56" s="142"/>
      <c r="D56" s="142"/>
      <c r="E56" s="142"/>
      <c r="F56" s="142"/>
      <c r="G56" s="15"/>
    </row>
    <row r="57" spans="1:7" hidden="1" x14ac:dyDescent="0.25">
      <c r="A57" s="113" t="s">
        <v>410</v>
      </c>
      <c r="B57" s="113"/>
      <c r="C57" s="113"/>
      <c r="D57" s="113"/>
      <c r="E57" s="113"/>
      <c r="F57" s="113"/>
      <c r="G57" s="15"/>
    </row>
  </sheetData>
  <mergeCells count="5">
    <mergeCell ref="D52:E52"/>
    <mergeCell ref="A56:F56"/>
    <mergeCell ref="D47:E47"/>
    <mergeCell ref="D48:E48"/>
    <mergeCell ref="D51:E51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988128&lt;/DocLink&gt;&#10;  &lt;DocName&gt;Отчет об исполнении бюджета (месячный)&lt;/DocName&gt;&#10;  &lt;VariantName&gt;_Орг=6400601_Ф=0503117M_Период=июн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1B08A23-B42B-4E28-BE2F-6D1054336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</dc:creator>
  <cp:lastModifiedBy>Голынщинский</cp:lastModifiedBy>
  <cp:lastPrinted>2023-07-19T12:52:36Z</cp:lastPrinted>
  <dcterms:created xsi:type="dcterms:W3CDTF">2023-07-14T13:10:04Z</dcterms:created>
  <dcterms:modified xsi:type="dcterms:W3CDTF">2023-07-19T12:52:46Z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_Орг=6400601_Ф=0503117M_Период=июнь 2023 года.xlsx</vt:lpwstr>
  </property>
  <property fmtid="{D5CDD505-2E9C-101B-9397-08002B2CF9AE}" pid="4" name="Версия клиента">
    <vt:lpwstr>20.2.0.37499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astrapsqlsrv:5435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6806001410u12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